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45621"/>
</workbook>
</file>

<file path=xl/calcChain.xml><?xml version="1.0" encoding="utf-8"?>
<calcChain xmlns="http://schemas.openxmlformats.org/spreadsheetml/2006/main">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<sst xmlns="http://schemas.openxmlformats.org/spreadsheetml/2006/main" count="92" uniqueCount="73">
  <si>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</si>
  <si>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</si>
  <si>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</si>
  <si>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</si>
  <si>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</si>
  <si>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</si>
  <si>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</si>
  <si>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</si>
  <si>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</si>
  <si>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</si>
  <si>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</si>
  <si>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</si>
  <si>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</si>
  <si>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</si>
  <si>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</si>
  <si>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</si>
  <si>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</si>
  <si>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</si>
  <si>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</si>
  <si>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</si>
  <si>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</si>
  <si>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</si>
  <si>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</si>
  <si>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</si>
  <si>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</si>
  <si>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</si>
  <si>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</si>
  <si>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</si>
  <si>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</si>
  <si>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</si>
  <si>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</si>
  <si>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</si>
  <si>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</si>
  <si>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</si>
  <si>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</si>
  <si>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</si>
  <si>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</si>
  <si>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</si>
  <si>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</si>
  <si>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</si>
  <si>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</si>
  <si>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</si>
  <si>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</si>
  <si>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</si>
  <si>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</si>
  <si>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</si>
  <si>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</si>
  <si>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</si>
  <si>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</si>
  <si>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</si>
  <si>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</si>
  <si>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</si>
  <si>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</si>
  <si>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</si>
  <si>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</si>
  <si>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</si>
  <si>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</si>
  <si>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</si>
  <si>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</si>
  <si>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</si>
  <si>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</si>
  <si>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</si>
  <si>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</si>
  <si>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Positivo</t>
  </si>
  <si>
    <t>Adrian Cuauhtemoc</t>
  </si>
  <si>
    <t xml:space="preserve">Cuál es el estimado de Agua que se requiere en el estado de San Luis Potosí para consumo doméstico
Cuál es el estimado de Agua que se requiere en el estado San Luis Potosí para consumo Industrial
Cuál es el estimado de Agua que se requiere en el estado San Luis Potosí para uso agrícola
Cuál es el estimado de consumo de agua en general en el estado de San Luis Potosí
Por norma cual debería de ser el consumo diario de agua en el estado de San Luis Potosí
De las plantas tratadoras que hay en el estado cuantas están a Cargo de la CEA y el resto ¿a cargo de que municipios se encuentran?
Cantidad de Pipas con las que cuenta la dependencia y cuáles son las acciones que realizan 
</t>
  </si>
  <si>
    <t>Carolina Martinez Rivera</t>
  </si>
  <si>
    <t xml:space="preserve">Solicito el historial de registro de lluvia en san luis potosí de los últimos 10 años desglosada por mes incluyendo el dato de precipitación acumulada en mm.
Gracias.
</t>
  </si>
  <si>
    <t>Abelardo Medellin Perez</t>
  </si>
  <si>
    <t xml:space="preserve">Por este medio, solicito atentamente se me entregue COPIA SIMPLE EN FORMATO DIGITAL de todas
facturas o cualquier otro documento referente a pagos, relacionado con la compra, adquisición o
contratación de servicios, materiales, mobiliarios, insumos, equipos computacionales, equipos
audiovisuales o cualquier otro recurso que se haya destinado para la instalación o funcionamiento el
módulo que su dependencia estableció en las instalaciones de la Feria Nacional Potosina (FENAPO)
para su edición 2024.
Solicito se me informe a cuánto ascendió el presupuesto que la dependencia destinó para el módulo que
estableció en las instalaciones de la Feria Nacional Potosina (FENAPO) para su edición 2024, o en su
defecto, se me entregue una COPIA SIMPLE EN FORMATO DIGITAL de cualquier documento que
señale la cantidad de recursos económicos destinados para este módulo.
Pido se me entregue una relación de la cantidad y nombres de los funcionarios públicos, trabajadores y/o
trabajadores de confianza que fueron destinados a atender el módulo que su dependencia estableció en
las instalaciones de la Feria Nacional Potosina (FENAPO) para su edición 2024.
Solicito por igual se me entregue una COPIA SIMPLE EN FORMATO DIGITAL de cualquier convenio de
colaboración, participación o cooperación que la dependencia haya firmado con el Patronato de la Feria
Nacional Potosina entre el 1 de octubre del 2021 y el 10 de agosto del 2024.
De la manera más atenta, requiero se me entregue una descripción precisa del área específica de la
dependencia que se encargó del módulo que establecieron en las instalaciones de la Feria Nacional
Potosina (FENAPO) para su edición 2024, además de una breve explicación de cuál es la finalidad de
dicho módulo.
Pido se me entregue cualquier oficio, misiva, memorándum o documento, en el cual el titular del poder
ejecutivo gire instrucciones relacionadas con las actividades que la dependencia a su cargo debe realizar
durante las celebraciones de la Feria Nacional Potosina en su edición 2024.
Requiero se me entregue COPIA SIMPLE EN FORMATO DIGITAL de todos los contratos o convenios de
colaboración que haya celebrado su dependencia cona la finalidad de adquirir servicios necesarios para
la instalación u operación del módulo que establecieron en la Feria Nacional Potosina (FENAPO) para su
edición 2024.
De no contar con la documentación relativa a los gastos erogados para la instalación y operación del
módulo que su dependencia instaló en la Feria Nacional Potosina n su edición 2024, pido se me informe
QUÉ DEPENDENCIA, ENTIDAD O PERSONA FÍSICA se hizo cargo de los recursos económicos y
materiales que se requirieron para la instalación de dicho sitio.
Pido por igual se me explique de manera categórica y breve, lo siguiente: ¿LA
DEPENDENCIA/ORGANISMO QUE REPRESENTA SU UNIDAD DE TRANSPARENCIA ESTUVO
OBLIGADA A PARTICIPAR CON UN MÓDULO EN LA FERIA NACIONAL POTOSINA 2024 O CUÁL
        FUE LA RAZÓN POR LA QUE DECIDIERON INSTALARSE EN DICHO EVENTO?
</t>
  </si>
  <si>
    <t>Israel Hernandez Lozano</t>
  </si>
  <si>
    <t xml:space="preserve">“…La información relacionada con la diversa documentación que obre en sus archivos desde agosto del año 2014 a la fecha 22 de agosto de 2024, relacionada con los estudios hidrológicos, hidráulicos o estudios de campo, análisis de la calidad de las aguas, métodos de precipitación, pluviometría, y hietograma especificado, o estudios similares, que tengan en su poder por haberlos realizado u obtenido por cualquier medio, en relación con el terreno siguiente:
Comunidad Las Galgas,
Municipio: Villa de Zaragoza,
Estado: San Luis Potosí.
Superficie = 4,563,795.38 m2
Perímetro = 12,207.42 m
Propiedad de: Turísticas de la Península II, Sociedad Anónima de Capital Variable…” 
</t>
  </si>
  <si>
    <t>Agosto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</si>
</sst>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12" fontId="7" fillId="6" borderId="0" xfId="0" applyNumberFormat="1" applyFont="1" applyFill="1" applyAlignment="1">
      <alignment horizontal="center"/>
    </xf>
    <xf numFmtId="0" fontId="7" fillId="6" borderId="0" xfId="0" applyFont="1" applyFill="1" applyAlignment="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0" formatCode="General"/>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5" t="s">
        <v>2</v>
      </c>
      <c r="D1" s="45"/>
      <c r="E1" s="45"/>
    </row>
    <row r="2" spans="1:5" ht="85.5" customHeight="1" x14ac:dyDescent="0.2">
      <c r="A2" s="14">
        <v>34</v>
      </c>
      <c r="B2" s="14" t="s">
        <v>3</v>
      </c>
      <c r="C2" s="44" t="s">
        <v>4</v>
      </c>
      <c r="D2" s="44"/>
      <c r="E2" s="44"/>
    </row>
    <row r="3" spans="1:5" ht="64.5" customHeight="1" x14ac:dyDescent="0.2">
      <c r="A3" s="14">
        <v>54</v>
      </c>
      <c r="B3" s="14" t="s">
        <v>5</v>
      </c>
      <c r="C3" s="44" t="s">
        <v>6</v>
      </c>
      <c r="D3" s="44"/>
      <c r="E3" s="44"/>
    </row>
    <row r="4" spans="1:5" ht="69" customHeight="1" x14ac:dyDescent="0.2">
      <c r="A4" s="14">
        <v>54</v>
      </c>
      <c r="B4" s="14" t="s">
        <v>7</v>
      </c>
      <c r="C4" s="44" t="s">
        <v>8</v>
      </c>
      <c r="D4" s="44"/>
      <c r="E4" s="44"/>
    </row>
    <row r="10" spans="1:5" ht="15.75" x14ac:dyDescent="0.2">
      <c r="B10" s="43" t="s">
        <v>46</v>
      </c>
      <c r="C10" s="43"/>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3" t="s">
        <v>45</v>
      </c>
      <c r="C26" s="43"/>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3" t="s">
        <v>47</v>
      </c>
      <c r="C34" s="43"/>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zoomScale="90" zoomScaleNormal="90" workbookViewId="0">
      <selection activeCell="G18" sqref="G18"/>
    </sheetView>
  </sheetViews>
  <sheetFormatPr baseColWidth="10" defaultColWidth="9.140625" defaultRowHeight="12.75" x14ac:dyDescent="0.2"/>
  <cols>
    <col min="1" max="1" width="24.57031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8</v>
      </c>
      <c r="C1" s="48" t="s">
        <v>25</v>
      </c>
      <c r="D1" s="49"/>
      <c r="F1" s="3" t="s">
        <v>26</v>
      </c>
      <c r="G1" s="9" t="s">
        <v>27</v>
      </c>
      <c r="H1" s="8">
        <f>COUNTIF(Formato!$L$10:$L$44,B1)</f>
        <v>4</v>
      </c>
      <c r="I1" s="50" t="s">
        <v>28</v>
      </c>
      <c r="J1" s="51"/>
      <c r="K1" s="51"/>
      <c r="L1" s="51"/>
    </row>
    <row r="2" spans="1:16" ht="29.25" customHeight="1" thickBot="1" x14ac:dyDescent="0.25">
      <c r="B2" s="22" t="s">
        <v>72</v>
      </c>
      <c r="F2" s="4"/>
      <c r="G2" s="10" t="s">
        <v>29</v>
      </c>
      <c r="H2" s="8">
        <f>COUNTIF(Formato!$M$10:$M$44,B1)</f>
        <v>4</v>
      </c>
      <c r="I2" s="50" t="s">
        <v>30</v>
      </c>
      <c r="J2" s="51"/>
      <c r="K2" s="51"/>
      <c r="L2" s="51"/>
    </row>
    <row r="3" spans="1:16" ht="18.75" thickBot="1" x14ac:dyDescent="0.25">
      <c r="A3" s="3" t="s">
        <v>31</v>
      </c>
      <c r="B3" s="21">
        <v>2024</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7" t="s">
        <v>35</v>
      </c>
      <c r="B6" s="47"/>
      <c r="C6" s="47"/>
      <c r="D6" s="47"/>
      <c r="E6" s="47"/>
      <c r="F6" s="47"/>
      <c r="G6" s="47"/>
      <c r="H6" s="47"/>
      <c r="I6" s="47"/>
    </row>
    <row r="7" spans="1:16" x14ac:dyDescent="0.2">
      <c r="D7" s="52" t="s">
        <v>62</v>
      </c>
      <c r="E7" s="52"/>
      <c r="F7" s="52"/>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41">
        <v>241229424000049</v>
      </c>
      <c r="B10" s="28" t="s">
        <v>64</v>
      </c>
      <c r="C10" s="29">
        <v>45509</v>
      </c>
      <c r="D10" s="42" t="s">
        <v>65</v>
      </c>
      <c r="E10" s="28" t="s">
        <v>23</v>
      </c>
      <c r="F10" s="31" t="s">
        <v>17</v>
      </c>
      <c r="G10" s="29">
        <v>45523</v>
      </c>
      <c r="H10" s="29" t="s">
        <v>63</v>
      </c>
      <c r="I10" s="30">
        <v>0</v>
      </c>
      <c r="J10" s="30" t="s">
        <v>49</v>
      </c>
      <c r="K10" s="30">
        <v>0</v>
      </c>
      <c r="L10" s="5">
        <f>IF(Formato!$C10&lt;&gt;"",MONTH(C10),"")</f>
        <v>8</v>
      </c>
      <c r="M10" s="6">
        <f>IF(Formato!$G10&lt;&gt;"",MONTH(G10),"")</f>
        <v>8</v>
      </c>
      <c r="P10" s="11"/>
    </row>
    <row r="11" spans="1:16" ht="15" x14ac:dyDescent="0.2">
      <c r="A11" s="41">
        <v>241229424000050</v>
      </c>
      <c r="B11" s="28" t="s">
        <v>66</v>
      </c>
      <c r="C11" s="29">
        <v>45511</v>
      </c>
      <c r="D11" s="42" t="s">
        <v>67</v>
      </c>
      <c r="E11" s="28" t="s">
        <v>23</v>
      </c>
      <c r="F11" s="30" t="s">
        <v>16</v>
      </c>
      <c r="G11" s="29">
        <v>45513</v>
      </c>
      <c r="H11" s="29" t="s">
        <v>63</v>
      </c>
      <c r="I11" s="30">
        <v>0</v>
      </c>
      <c r="J11" s="30" t="s">
        <v>49</v>
      </c>
      <c r="K11" s="30">
        <v>0</v>
      </c>
      <c r="L11" s="5">
        <f>IF(Formato!$C11&lt;&gt;"",MONTH(C11),"")</f>
        <v>8</v>
      </c>
      <c r="M11" s="6">
        <f>IF(Formato!$G11&lt;&gt;"",MONTH(G11),"")</f>
        <v>8</v>
      </c>
      <c r="P11" s="11"/>
    </row>
    <row r="12" spans="1:16" ht="15" x14ac:dyDescent="0.2">
      <c r="A12" s="41">
        <v>241229424000051</v>
      </c>
      <c r="B12" s="28" t="s">
        <v>68</v>
      </c>
      <c r="C12" s="29">
        <v>45517</v>
      </c>
      <c r="D12" s="42" t="s">
        <v>69</v>
      </c>
      <c r="E12" s="28" t="s">
        <v>23</v>
      </c>
      <c r="F12" s="30" t="s">
        <v>17</v>
      </c>
      <c r="G12" s="29">
        <v>45532</v>
      </c>
      <c r="H12" s="29" t="s">
        <v>63</v>
      </c>
      <c r="I12" s="30">
        <v>0</v>
      </c>
      <c r="J12" s="30" t="s">
        <v>49</v>
      </c>
      <c r="K12" s="30">
        <v>0</v>
      </c>
      <c r="L12" s="5">
        <f>IF(Formato!$C12&lt;&gt;"",MONTH(C12),"")</f>
        <v>8</v>
      </c>
      <c r="M12" s="6">
        <f>IF(Formato!$G12&lt;&gt;"",MONTH(G12),"")</f>
        <v>8</v>
      </c>
      <c r="P12" s="11"/>
    </row>
    <row r="13" spans="1:16" ht="15" x14ac:dyDescent="0.2">
      <c r="A13" s="41">
        <v>241229424000052</v>
      </c>
      <c r="B13" s="28" t="s">
        <v>70</v>
      </c>
      <c r="C13" s="29">
        <v>45526</v>
      </c>
      <c r="D13" s="42" t="s">
        <v>71</v>
      </c>
      <c r="E13" s="28" t="s">
        <v>23</v>
      </c>
      <c r="F13" s="30" t="s">
        <v>16</v>
      </c>
      <c r="G13" s="29">
        <v>45532</v>
      </c>
      <c r="H13" s="29" t="s">
        <v>63</v>
      </c>
      <c r="I13" s="30">
        <v>0</v>
      </c>
      <c r="J13" s="30" t="s">
        <v>49</v>
      </c>
      <c r="K13" s="30">
        <v>0</v>
      </c>
      <c r="L13" s="5">
        <f>IF(Formato!$C13&lt;&gt;"",MONTH(C13),"")</f>
        <v>8</v>
      </c>
      <c r="M13" s="6">
        <f>IF(Formato!$G13&lt;&gt;"",MONTH(G13),"")</f>
        <v>8</v>
      </c>
    </row>
    <row r="14" spans="1:16" ht="15" x14ac:dyDescent="0.2">
      <c r="A14" s="41"/>
      <c r="B14" s="28"/>
      <c r="C14" s="29"/>
      <c r="D14" s="30"/>
      <c r="E14" s="28"/>
      <c r="F14" s="30"/>
      <c r="G14" s="29"/>
      <c r="H14" s="29"/>
      <c r="I14" s="30"/>
      <c r="J14" s="30"/>
      <c r="K14" s="30"/>
      <c r="L14" s="5" t="str">
        <f>IF(Formato!$C14&lt;&gt;"",MONTH(C14),"")</f>
        <v/>
      </c>
      <c r="M14" s="6" t="str">
        <f>IF(Formato!$G14&lt;&gt;"",MONTH(G14),"")</f>
        <v/>
      </c>
    </row>
    <row r="15" spans="1:16" ht="15" x14ac:dyDescent="0.2">
      <c r="A15" s="41"/>
      <c r="B15" s="28"/>
      <c r="C15" s="29"/>
      <c r="D15" s="30"/>
      <c r="E15" s="28"/>
      <c r="F15" s="30"/>
      <c r="G15" s="29"/>
      <c r="H15" s="29"/>
      <c r="I15" s="30"/>
      <c r="J15" s="30"/>
      <c r="K15" s="30"/>
      <c r="L15" s="5" t="str">
        <f>IF(Formato!$C15&lt;&gt;"",MONTH(C15),"")</f>
        <v/>
      </c>
      <c r="M15" s="6" t="str">
        <f>IF(Formato!$G15&lt;&gt;"",MONTH(G15),"")</f>
        <v/>
      </c>
    </row>
    <row r="16" spans="1:16" ht="15" x14ac:dyDescent="0.2">
      <c r="A16" s="41"/>
      <c r="B16" s="28"/>
      <c r="C16" s="29"/>
      <c r="D16" s="30"/>
      <c r="E16" s="28"/>
      <c r="F16" s="30"/>
      <c r="G16" s="29"/>
      <c r="H16" s="29"/>
      <c r="I16" s="30"/>
      <c r="J16" s="30"/>
      <c r="K16" s="30"/>
      <c r="L16" s="5" t="str">
        <f>IF(Formato!$C16&lt;&gt;"",MONTH(C16),"")</f>
        <v/>
      </c>
      <c r="M16" s="6" t="str">
        <f>IF(Formato!$G16&lt;&gt;"",MONTH(G16),"")</f>
        <v/>
      </c>
    </row>
    <row r="17" spans="1:13" ht="15" x14ac:dyDescent="0.2">
      <c r="A17" s="41"/>
      <c r="B17" s="28"/>
      <c r="C17" s="29"/>
      <c r="D17" s="30"/>
      <c r="E17" s="28"/>
      <c r="F17" s="30"/>
      <c r="G17" s="29"/>
      <c r="H17" s="29"/>
      <c r="I17" s="30"/>
      <c r="J17" s="30"/>
      <c r="K17" s="30"/>
      <c r="L17" s="5" t="str">
        <f>IF(Formato!$C17&lt;&gt;"",MONTH(C17),"")</f>
        <v/>
      </c>
      <c r="M17" s="6" t="str">
        <f>IF(Formato!$G17&lt;&gt;"",MONTH(G17),"")</f>
        <v/>
      </c>
    </row>
    <row r="18" spans="1:13" ht="15" x14ac:dyDescent="0.2">
      <c r="A18" s="41"/>
      <c r="B18" s="28"/>
      <c r="C18" s="29"/>
      <c r="D18" s="30"/>
      <c r="E18" s="28"/>
      <c r="F18" s="30"/>
      <c r="G18" s="29"/>
      <c r="H18" s="29"/>
      <c r="I18" s="30"/>
      <c r="J18" s="30"/>
      <c r="K18" s="30"/>
      <c r="L18" s="5" t="str">
        <f>IF(Formato!$C18&lt;&gt;"",MONTH(C18),"")</f>
        <v/>
      </c>
      <c r="M18" s="6" t="str">
        <f>IF(Formato!$G18&lt;&gt;"",MONTH(G18),"")</f>
        <v/>
      </c>
    </row>
    <row r="19" spans="1:13" ht="15" x14ac:dyDescent="0.2">
      <c r="A19" s="41"/>
      <c r="B19" s="28"/>
      <c r="C19" s="29"/>
      <c r="D19" s="30"/>
      <c r="E19" s="28"/>
      <c r="F19" s="30"/>
      <c r="G19" s="29"/>
      <c r="H19" s="29"/>
      <c r="I19" s="30"/>
      <c r="J19" s="30"/>
      <c r="K19" s="30"/>
      <c r="L19" s="5" t="str">
        <f>IF(Formato!$C19&lt;&gt;"",MONTH(C19),"")</f>
        <v/>
      </c>
      <c r="M19" s="6" t="str">
        <f>IF(Formato!$G19&lt;&gt;"",MONTH(G19),"")</f>
        <v/>
      </c>
    </row>
    <row r="20" spans="1:13" ht="15" x14ac:dyDescent="0.2">
      <c r="A20" s="41"/>
      <c r="B20" s="28"/>
      <c r="C20" s="29"/>
      <c r="D20" s="30"/>
      <c r="E20" s="28"/>
      <c r="F20" s="30"/>
      <c r="G20" s="29"/>
      <c r="H20" s="29"/>
      <c r="I20" s="30"/>
      <c r="J20" s="30"/>
      <c r="K20" s="30"/>
      <c r="L20" s="5" t="str">
        <f>IF(Formato!$C20&lt;&gt;"",MONTH(C20),"")</f>
        <v/>
      </c>
      <c r="M20" s="6" t="str">
        <f>IF(Formato!$G20&lt;&gt;"",MONTH(G20),"")</f>
        <v/>
      </c>
    </row>
    <row r="21" spans="1:13" ht="15" x14ac:dyDescent="0.2">
      <c r="A21" s="41"/>
      <c r="B21" s="28"/>
      <c r="C21" s="29"/>
      <c r="D21" s="30"/>
      <c r="E21" s="28"/>
      <c r="F21" s="30"/>
      <c r="G21" s="29"/>
      <c r="H21" s="29"/>
      <c r="I21" s="30"/>
      <c r="J21" s="30"/>
      <c r="K21" s="30"/>
      <c r="L21" s="5" t="str">
        <f>IF(Formato!$C21&lt;&gt;"",MONTH(C21),"")</f>
        <v/>
      </c>
      <c r="M21" s="6" t="str">
        <f>IF(Formato!$G21&lt;&gt;"",MONTH(G21),"")</f>
        <v/>
      </c>
    </row>
    <row r="22" spans="1:13" ht="15" x14ac:dyDescent="0.2">
      <c r="A22" s="41"/>
      <c r="B22" s="28"/>
      <c r="C22" s="29"/>
      <c r="D22" s="30"/>
      <c r="E22" s="28"/>
      <c r="F22" s="30"/>
      <c r="G22" s="29"/>
      <c r="H22" s="29"/>
      <c r="I22" s="30"/>
      <c r="J22" s="30"/>
      <c r="K22" s="30"/>
      <c r="L22" s="5" t="str">
        <f>IF(Formato!$C22&lt;&gt;"",MONTH(C22),"")</f>
        <v/>
      </c>
      <c r="M22" s="6" t="str">
        <f>IF(Formato!$G22&lt;&gt;"",MONTH(G22),"")</f>
        <v/>
      </c>
    </row>
    <row r="23" spans="1:13" ht="15" x14ac:dyDescent="0.2">
      <c r="A23" s="41"/>
      <c r="B23" s="28"/>
      <c r="C23" s="29"/>
      <c r="D23" s="30"/>
      <c r="E23" s="28"/>
      <c r="F23" s="30"/>
      <c r="G23" s="29"/>
      <c r="H23" s="29"/>
      <c r="I23" s="30"/>
      <c r="J23" s="30"/>
      <c r="K23" s="30"/>
      <c r="L23" s="5" t="str">
        <f>IF(Formato!$C23&lt;&gt;"",MONTH(C23),"")</f>
        <v/>
      </c>
      <c r="M23" s="6" t="str">
        <f>IF(Formato!$G23&lt;&gt;"",MONTH(G23),"")</f>
        <v/>
      </c>
    </row>
    <row r="24" spans="1:13" ht="15" x14ac:dyDescent="0.2">
      <c r="A24" s="41"/>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41"/>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6" t="s">
        <v>44</v>
      </c>
      <c r="N48" s="46"/>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Alma Delia Lopez Martinez</cp:lastModifiedBy>
  <cp:revision/>
  <dcterms:created xsi:type="dcterms:W3CDTF">2017-10-19T22:18:57Z</dcterms:created>
  <dcterms:modified xsi:type="dcterms:W3CDTF">2024-09-12T17:13:35Z</dcterms:modified>
</cp:coreProperties>
</file>