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9630" activeTab="1"/>
  </bookViews>
  <sheets>
    <sheet name="Fundamentación" sheetId="2" r:id="rId1"/>
    <sheet name="Formato" sheetId="1" r:id="rId2"/>
  </sheets>
  <definedNames>
    <definedName name="CMedios">Medios[Descripción]</definedName>
    <definedName name="CRespuestas">Fundamentación!$C$13:$C$24</definedName>
    <definedName name="CTramites">Fundamentación!$C$29:$C$31</definedName>
  </definedNames>
  <calcPr calcId="145621"/>
</workbook>
</file>

<file path=xl/calcChain.xml><?xml version="1.0" encoding="utf-8"?>
<calcChain xmlns="http://schemas.openxmlformats.org/spreadsheetml/2006/main">
  <c r="L20" i="1" l="1"/>
  <c r="H1" i="1" s="1"/>
  <c r="M20" i="1"/>
  <c r="H2" i="1" s="1"/>
  <c r="L19" i="1"/>
  <c r="M19" i="1"/>
  <c r="L18" i="1"/>
  <c r="M18" i="1"/>
  <c r="L17" i="1"/>
  <c r="M17" i="1"/>
  <c r="L16" i="1"/>
  <c r="M16" i="1"/>
  <c r="L15" i="1"/>
  <c r="M15" i="1"/>
  <c r="L14" i="1"/>
  <c r="M14" i="1"/>
  <c r="L13" i="1"/>
  <c r="M13" i="1"/>
  <c r="L12" i="1"/>
  <c r="M12" i="1"/>
  <c r="L11" i="1"/>
  <c r="M11" i="1"/>
  <c r="L10" i="1" l="1"/>
  <c r="M10" i="1"/>
  <c r="B2" i="1" l="1"/>
</calcChain>
</file>

<file path=xl/comments1.xml><?xml version="1.0" encoding="utf-8"?>
<comments xmlns="http://schemas.openxmlformats.org/spreadsheetml/2006/main">
  <authors>
    <author>Gerardo Javier Vilet Espinosa</author>
  </authors>
  <commentList>
    <comment ref="H9" authorId="0">
      <text>
        <r>
          <rPr>
            <sz val="9"/>
            <color indexed="81"/>
            <rFont val="Tahoma"/>
            <charset val="1"/>
          </rPr>
          <t xml:space="preserve">Escriba aquí como concluyó el proceso de atención o el estado actual del trámite, si fuese el caso.
</t>
        </r>
      </text>
    </comment>
  </commentList>
</comments>
</file>

<file path=xl/sharedStrings.xml><?xml version="1.0" encoding="utf-8"?>
<sst xmlns="http://schemas.openxmlformats.org/spreadsheetml/2006/main" count="131" uniqueCount="83">
  <si>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</si>
  <si>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</si>
  <si>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</si>
  <si>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</si>
  <si>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</si>
  <si>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</si>
  <si>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sz val="20"/>
        <color indexed="10"/>
        <rFont val="Arial"/>
        <family val="2"/>
      </rPr>
      <t>solicitudes</t>
    </r>
    <r>
      <rPr>
        <sz val="20"/>
        <rFont val="Arial"/>
        <family val="2"/>
      </rPr>
      <t xml:space="preserve"> de acceso a la información, </t>
    </r>
    <r>
      <rPr>
        <b/>
        <u/>
        <sz val="20"/>
        <color indexed="10"/>
        <rFont val="Arial"/>
        <family val="2"/>
      </rPr>
      <t>respuestas,</t>
    </r>
    <r>
      <rPr>
        <sz val="20"/>
        <rFont val="Arial"/>
        <family val="2"/>
      </rPr>
      <t xml:space="preserve"> </t>
    </r>
    <r>
      <rPr>
        <b/>
        <u/>
        <sz val="20"/>
        <color indexed="10"/>
        <rFont val="Arial"/>
        <family val="2"/>
      </rPr>
      <t>resultados,</t>
    </r>
    <r>
      <rPr>
        <sz val="20"/>
        <rFont val="Arial"/>
        <family val="2"/>
      </rPr>
      <t xml:space="preserve"> </t>
    </r>
    <r>
      <rPr>
        <b/>
        <u/>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</si>
  <si>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</si>
  <si>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sz val="20"/>
        <color indexed="10"/>
        <rFont val="Arial"/>
        <family val="2"/>
      </rPr>
      <t>trámite</t>
    </r>
    <r>
      <rPr>
        <sz val="20"/>
        <rFont val="Arial"/>
        <family val="2"/>
      </rPr>
      <t xml:space="preserve"> y </t>
    </r>
    <r>
      <rPr>
        <b/>
        <u/>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</si>
  <si>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</si>
  <si>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</si>
  <si>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</si>
  <si>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</si>
  <si>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</si>
  <si>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</si>
  <si>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</si>
  <si>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</si>
  <si>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</si>
  <si>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</si>
  <si>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</si>
  <si>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</si>
  <si>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</si>
  <si>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</si>
  <si>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</si>
  <si>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</si>
  <si>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</si>
  <si>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</si>
  <si>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</si>
  <si>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</si>
  <si>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</si>
  <si>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</si>
  <si>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</si>
  <si>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</si>
  <si>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</si>
  <si>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</si>
  <si>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</si>
  <si>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</si>
  <si>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</si>
  <si>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</si>
  <si>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</si>
  <si>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</si>
  <si>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</si>
  <si>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</si>
  <si>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</si>
  <si>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</si>
  <si>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</si>
  <si>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</si>
  <si>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</si>
  <si>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</si>
  <si>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</si>
  <si>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</si>
  <si>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</si>
  <si>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</si>
  <si>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</si>
  <si>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</si>
  <si>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Nombre del solicitante</t>
  </si>
  <si>
    <t>Medio de Notificación</t>
  </si>
  <si>
    <t>Otros</t>
  </si>
  <si>
    <t>Información Inexistente</t>
  </si>
  <si>
    <t>Ampliación de Plazo</t>
  </si>
  <si>
    <t>Actualizado 15/01/2020</t>
  </si>
  <si>
    <t>LUIS MIGUEL VELASCO LIZARRAGA</t>
  </si>
  <si>
    <t xml:space="preserve">Se solicita se proporcionen todas las operaciones de compra de Dólares (Moneda de Curso Legal en los Estados Unidos de América) realizadas por parte de las instituciones públicas gubernamentales de la entidad federativa, a la persona moral denominada CIBanco, S.A., Institución de Banca Múltiple y/o CI Banco, S.A., Institución de Banca Múltiple, dentro del período comprendido entre el mes de septiembre del año 2018 al mes de diciembre de 2023, debiendo incluir el tipo de cambio al cual realizaron dicha adquisición. 
Asimismo, se solicita información respecto a cualquier contrato suscrito entre la entidad federativa y/o cualquiera de las dependencias de dicha entidad federativa con CIBanco, S.A., Institución de Banca Múltiple y/o CI Banco, S.A., Institución de Banca Múltiple, dentro del período comprendido entre el mes de septiembre del año 2018 al mes de diciembre de 2023. 
</t>
  </si>
  <si>
    <t>Positivo</t>
  </si>
  <si>
    <t>JUAN HERNANDEZ HERNANDEZ</t>
  </si>
  <si>
    <t>que hace la Comisión Estatal de Agua y como realiza en saneamiento del agua</t>
  </si>
  <si>
    <t>FERNANDO ACOSTA HERNANDEZ</t>
  </si>
  <si>
    <t>EDITH RESENDIZ SAUCEDO</t>
  </si>
  <si>
    <t>Me gustaría saber los motivos por lo cual en todo el estado de San Luis Potosí no contamos con agua de igual manera me gustaría pedir el incremento de pipas de agua en las calles ya que nos hace mucha falta el agua sin más que decir agradezco su atención</t>
  </si>
  <si>
    <t>LAURA COLORADO AVITUD</t>
  </si>
  <si>
    <t>Cuantas personas trabajan en esa institución, el nombre de la persona titular de la Unidad de Transparencia, cuanto es el presupuesto anual que recibe</t>
  </si>
  <si>
    <t>EFREN CARRIZALEZ LARA</t>
  </si>
  <si>
    <t>Pregunta por la falta de gua en las colonias de soledad de graciano sanchez, información sobre fichas de examen de admisión ala uaslp</t>
  </si>
  <si>
    <t>KATHIA CORPUS DE LA ROSA</t>
  </si>
  <si>
    <t>cada cuando mandan el recibo</t>
  </si>
  <si>
    <t>SIN NOMBRE</t>
  </si>
  <si>
    <t>cuanta agua se gasta al dia</t>
  </si>
  <si>
    <t>ALEXIS GUZMAN HERNANDEZ</t>
  </si>
  <si>
    <t xml:space="preserve">POR MEDIO DE LA PRESENTE SOLICITUD DE ACCESO A LA INFORMACIÓN REQUIERO CONOCER DATOS RELATIVOS A LA "PLANTA DE TRATAMIENTO DE AGUAS RESIDUALES AXHUMOL TAMAZUNCHALE SLP" UBICADA EN LA COMUNIDAD Y MUNICIPIO DEL ESTADO MENCIONADOS EN EL NOMBRE DE LA PLANTA Y RESPONDIENDO A:
 1. ¿CUÁNDO FUE CONSTRUIDA LA PLANTA Y EN CUANTO TIEMPO SE LLEVARON A CABO LAS OBRAS? 
2. ¿CUÁL FUE EL PRESUPUESTO UTILIZADO PARA SU CONSTRUCCIÓN? 
3. ¿CUÁL ES EL ESTADO QUE GUARDA HOY DÍA LA PLANTA? ES DECIR, SE ENCUENTRA EN SERVICIO O NO. 4. ¿DESDE CUANDO SE ENCUENTRA EN EL ESTADO DECLARADO EN LA PREGUNTA ANTERIOR TOMANDO EN CUENTA LAS SIGUIENTES PREGUNTAS SEGÚN SEA EL CASO: SI LA PLANTA COMENZÓ A OPERAR Y YA NO LO ESTÁ ¿CUANTO TIEMPO DURÓ OPERATIVA Y POR QUÉ DEJÓ DE OPERAR? SI LA PLANTA SIGUE EN OPERACIÓN ¿CUÁNTO TIEMPO TARDO EN SER PUESTA EN MARCHA TRAS FINALIZAR SU CONSTRUCCIÓN? O; SI NO FUE PUESTA EN OPERACIÓN ¿CUÁLES FUERON LAS CAUSAS PARA QUE ASÍ HAYA SIDO Y SI HUBO PROYECTO QUE LA SUSTITUYERA 
5. ¿EN QUE CONDICIONES SE ENCUENTRA LA INFRAESTRUCTURA? 
6 ¿CUÁLES SON LOS OBEJTIVOS A LOS QUE SIRVE O PRETENDIÓ SERVIR LA PLANTA? 
7. ¿QUÉ CARACTÉRISTICAS TIENE LA MISMA? ES DECIR, DE FORMA ENUNCIATIVA, CAPACIDAD, FUNCIONES, POBLACION A BENEFICIAR.
 8. ¿CUALES SON LOS RECURSOS QUE SE HAN DESTINADO A LA PLANTA DESDE QUE SE FINALIZÓ SU CONSTRUCCIÓN? HACIENDO MENCIÓN A QUE SEA EL CASO DE QUE SE ENCUENTRE FINALIZADA, DE SER LO CONTRARIO INDICARLO 
9 EN CASO DE NO ESTÁR CONCLUIDA LA OBRA ¿QUE AVANCE TIENE? 
10 HAY ALGÚN PROYECTO ALTERNATIVO O COMPLEMENTARIO A LA PLANTA, YA SEA COMO SUSTITUCIÓN A ESTA O PARA OPERAR DE FORMA SIMULTANEA Y CÓMO ES ESE FUNCIONAMIENTO. 
11. ¿CUÁLES SON LOS PLANES A FUTURO DE LA PLANTA O EL ESPACIO QUE ESTA OCUPA?
 12. AQUELLA INFORMACIÓN QUE ABONE Y COMPLEMENTE LA INFORMACIÓN SOLICITADA. 
</t>
  </si>
  <si>
    <t>VICTOR HUGO MELENDEZ CANELA</t>
  </si>
  <si>
    <t>Informacion pendiente</t>
  </si>
  <si>
    <t>CARLOS NAVARRO</t>
  </si>
  <si>
    <t xml:space="preserve">De acuerdo a la Constitución Política de los Estados Unidos Mexicanos y la ley general de transparencia y acceso a la información, solicito:
1.De 2015, cuántas fugas de agua potable se reportaron en este sistema, desglosado por municipio y mes
2.Cuál es el estimado de litros o metros cúbicos de agua potable que se perdieron por las fugas de 2015, desglosado por mes
3.En 2015, cuántos tomas clandestinas se detectaron en la red de agua potable de esta entidad, desglosado por mes y municipio del hallazgo
4.En 2015, cuántas denuncias se presentaron ante las autoridades correspondientes por las tomas clandestinas detectadas en la red de agua potable del estado, desglosado por mes y municipio
5.De 2016, cuántas fugas de agua potable se reportaron en este sistema, desglosado por municipio y mes
6.Cuál es el estimado de litros o metros cúbicos de agua potable que se perdieron por las fugas de 2016, desglosado por mes
7.En 2016, cuántos tomas clandestinas se detectaron en la red de agua potable de esta entidad, desglosado por mes y municipio del hallazgo
8.En 2016, cuántas denuncias se presentaron ante las autoridades correspondientes por las tomas clandestinas detectadas en la red de agua potable del estado, desglosado por mes y municipio
9.De 2017, cuántas fugas de agua potable se reportaron en este sistema, desglosado por municipio y mes
10.Cuál es el estimado de litros o metros cúbicos de agua potable que se perdieron por las fugas de 2017, desglosado por mes
11.En 2017, cuántos tomas clandestinas se detectaron en la red de agua potable de esta entidad, desglosado por mes y municipio del hallazgo
12.En 2017, cuántas denuncias se presentaron ante las autoridades correspondientes por las tomas clandestinas detectadas en la red de agua potable del estado, desglosado por mes y municipio
13.De 2018, cuántas fugas de agua potable se reportaron en este sistema, desglosado por municipio y mes
14.Cuál es el estimado de litros o metros cúbicos de agua potable que se perdieron por las fugas de 2018, desglosado por mes
15.En 2018, cuántos tomas clandestinas se detectaron en la red de agua potable de esta entidad, desglosado por mes y municipio del hallazgo
16.En 2018, cuántas denuncias se presentaron ante las autoridades correspondientes por las tomas clandestinas detectadas en la red de agua potable del estado, desglosado por mes y municipio
17.De 2019, cuántas fugas de agua potable se reportaron en este sistema, desglosado por municipio y mes
18.Cuál es el estimado de litros o metros cúbicos de agua potable que se perdieron por las fugas de 2019, desglosado por mes
19.En 2019, cuántos tomas clandestinas se detectaron en la red de agua potable de esta entidad, desglosado por mes y municipio del hallazgo
20.En 2019, cuántas denuncias se presentaron ante las autoridades correspondientes por las tomas clandestinas detectadas en la red de agua potable del estado, desglosado por mes y municipio
21.De 2020, cuántas fugas de agua potable se reportaron en este sistema, desglosado por municipio y mes
22.Cuál es el estimado de litros o metros cúbicos de agua potable que se perdieron por las fugas de 2020, desglosado por mes
23.En 2020, cuántos tomas clandestinas se detectaron en la red de agua potable de esta entidad, desglosado por mes y municipio del hallazgo
24.En 2020, cuántas denuncias se presentaron ante las autoridades correspondientes por las tomas clandestinas detectadas en la red de agua potable del estado, desglosado por mes y municipio
25.De 2021, cuántas fugas de agua potable se reportaron en este sistema, desglosado por municipio y mes
26.Cuál es el estimado de litros o metros cúbicos de agua potable que se perdieron por las fugas de 2021, desglosado por mes
27.En 2021, cuántos tomas clandestinas se detectaron en la red de agua potable de esta entidad, desglosado por mes y municipio del hallazgo
28.En 2021, cuántas denuncias se presentaron ante las autoridades correspondientes por las tomas clandestinas detectadas en la red de agua potable del estado, desglosado por mes y municipio
29.De 2022, cuántas fugas de agua potable se reportaron en este sistema, desglosado por municipio y mes
30.Cuál es el estimado de litros o metros cúbicos de agua potable que se perdieron por las fugas de 2022, desglosado por mes
31.En 2022, cuántos tomas clandestinas se detectaron en la red de agua potable de esta entidad, desglosado por mes y municipio del hallazgo
32.En 2022, cuántas denuncias se presentaron ante las autoridades correspondientes por las tomas clandestinas detectadas en la red de agua potable del estado, desglosado por mes y municipio
33.De 2023, cuántas fugas de agua potable se reportaron en este sistema, desglosado por municipio y mes
34.Cuál es el estimado de litros o metros cúbicos de agua potable que se perdieron por las fugas de 2023, desglosado por mes
35.En 2023, cuántos tomas clandestinas se detectaron en la red de agua potable de esta entidad, desglosado por mes y municipio del hallazgo
36.En 2023, cuántas denuncias se presentaron ante las autoridades correspondientes por las tomas clandestinas detectadas en la red de agua potable del estado, desglosado por mes y municipio
37.De 2024, cuántas fugas de agua potable se reportaron en este sistema, desglosado por municipio y mes
38.Cuál es el estimado de litros o metros cúbicos de agua potable que se perdieron por las fugas de 2024, desglosado por mes
39.En 2024, cuántos tomas clandestinas se detectaron en la red de agua potable de esta entidad, desglosado por mes y municipio del hallazgo
40.En 2024, cuántas denuncias se presentaron ante las autoridades correspondientes por las tomas clandestinas detectadas en la red de agua potable del estado, desglosado por mes y municipio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</si>
</sst>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19" x14ac:knownFonts="1">
    <font>
      <sz val="10"/>
      <name val="Arial"/>
    </font>
    <font>
      <b/>
      <sz val="14"/>
      <name val="Arial"/>
      <family val="2"/>
    </font>
    <font>
      <b/>
      <sz val="10"/>
      <name val="Arial"/>
      <family val="2"/>
    </font>
    <font>
      <sz val="8"/>
      <name val="Arial"/>
    </font>
    <font>
      <sz val="10"/>
      <name val="Arial"/>
    </font>
    <font>
      <b/>
      <sz val="10"/>
      <color indexed="9"/>
      <name val="Arial"/>
      <family val="2"/>
    </font>
    <font>
      <sz val="10"/>
      <name val="Arial"/>
      <family val="2"/>
    </font>
    <font>
      <sz val="12"/>
      <name val="Arial"/>
      <family val="2"/>
    </font>
    <font>
      <b/>
      <u/>
      <sz val="10"/>
      <name val="Arial"/>
      <family val="2"/>
    </font>
    <font>
      <b/>
      <u/>
      <sz val="10"/>
      <color indexed="10"/>
      <name val="Arial"/>
      <family val="2"/>
    </font>
    <font>
      <sz val="14"/>
      <name val="Arial"/>
      <family val="2"/>
    </font>
    <font>
      <sz val="16"/>
      <name val="Arial"/>
      <family val="2"/>
    </font>
    <font>
      <sz val="20"/>
      <name val="Arial"/>
      <family val="2"/>
    </font>
    <font>
      <b/>
      <u/>
      <sz val="20"/>
      <color indexed="10"/>
      <name val="Arial"/>
      <family val="2"/>
    </font>
    <font>
      <sz val="8"/>
      <color indexed="23"/>
      <name val="Arial"/>
      <family val="2"/>
    </font>
    <font>
      <b/>
      <sz val="8"/>
      <color indexed="10"/>
      <name val="Arial"/>
      <family val="2"/>
    </font>
    <font>
      <b/>
      <sz val="12"/>
      <name val="Arial"/>
      <family val="2"/>
    </font>
    <font>
      <sz val="9"/>
      <color indexed="81"/>
      <name val="Tahoma"/>
      <charset val="1"/>
    </font>
    <font>
      <sz val="12"/>
      <name val="Arial"/>
    </font>
  </fonts>
  <fills count="8">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
      <patternFill patternType="solid">
        <fgColor rgb="FFFFFFCC"/>
      </patternFill>
    </fill>
  </fills>
  <borders count="1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22"/>
      </left>
      <right/>
      <top/>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s>
  <cellStyleXfs count="2">
    <xf numFmtId="0" fontId="0" fillId="0" borderId="0"/>
    <xf numFmtId="0" fontId="4" fillId="7" borderId="11" applyNumberFormat="0" applyFont="0" applyAlignment="0" applyProtection="0"/>
  </cellStyleXfs>
  <cellXfs count="55">
    <xf numFmtId="0" fontId="0" fillId="0" borderId="0" xfId="0"/>
    <xf numFmtId="0" fontId="0" fillId="0" borderId="0" xfId="0" applyAlignment="1">
      <alignment vertical="top"/>
    </xf>
    <xf numFmtId="0" fontId="5" fillId="2" borderId="0" xfId="0" applyFont="1" applyFill="1" applyAlignment="1">
      <alignment horizontal="center" vertical="center"/>
    </xf>
    <xf numFmtId="0" fontId="6" fillId="0" borderId="0" xfId="0" applyFont="1" applyAlignment="1">
      <alignment horizontal="center"/>
    </xf>
    <xf numFmtId="0" fontId="0" fillId="0" borderId="2" xfId="0" applyBorder="1" applyAlignment="1">
      <alignment horizontal="center"/>
    </xf>
    <xf numFmtId="0" fontId="0" fillId="0" borderId="2" xfId="0" applyBorder="1" applyAlignment="1">
      <alignment horizontal="center" vertical="center"/>
    </xf>
    <xf numFmtId="0" fontId="0" fillId="0" borderId="0" xfId="0" applyAlignment="1">
      <alignment horizontal="center"/>
    </xf>
    <xf numFmtId="0" fontId="0" fillId="0" borderId="3" xfId="0" applyBorder="1" applyAlignment="1">
      <alignment horizontal="center" vertical="center"/>
    </xf>
    <xf numFmtId="0" fontId="2"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6" fillId="0" borderId="0" xfId="0" applyFont="1"/>
    <xf numFmtId="0" fontId="0" fillId="0" borderId="0" xfId="0" applyAlignment="1">
      <alignment horizontal="center" vertical="top"/>
    </xf>
    <xf numFmtId="0" fontId="12" fillId="5" borderId="0" xfId="0" applyFont="1" applyFill="1" applyAlignment="1">
      <alignment horizontal="center" vertical="top"/>
    </xf>
    <xf numFmtId="0" fontId="12" fillId="0" borderId="3" xfId="0" applyFont="1" applyBorder="1" applyAlignment="1">
      <alignment horizontal="center" vertical="top"/>
    </xf>
    <xf numFmtId="0" fontId="0" fillId="0" borderId="0" xfId="0" applyBorder="1" applyAlignment="1">
      <alignment horizontal="center" vertical="center"/>
    </xf>
    <xf numFmtId="0" fontId="2" fillId="0" borderId="0" xfId="0" applyFont="1" applyFill="1" applyBorder="1" applyAlignment="1">
      <alignment horizontal="center" vertical="center" wrapText="1"/>
    </xf>
    <xf numFmtId="0" fontId="7" fillId="3" borderId="4" xfId="0" applyFont="1" applyFill="1" applyBorder="1" applyAlignment="1">
      <alignment horizontal="center" vertical="top" wrapText="1"/>
    </xf>
    <xf numFmtId="0" fontId="10" fillId="6" borderId="1" xfId="1" applyFont="1" applyFill="1" applyBorder="1" applyAlignment="1">
      <alignment horizontal="center" vertical="center"/>
    </xf>
    <xf numFmtId="0" fontId="11" fillId="0" borderId="0"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top"/>
    </xf>
    <xf numFmtId="0" fontId="8" fillId="0" borderId="5" xfId="0" applyFont="1"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7" fillId="6" borderId="0" xfId="0" applyFont="1" applyFill="1" applyAlignment="1">
      <alignment horizontal="center"/>
    </xf>
    <xf numFmtId="14" fontId="7" fillId="6" borderId="0" xfId="0" applyNumberFormat="1" applyFont="1" applyFill="1" applyAlignment="1">
      <alignment horizontal="center"/>
    </xf>
    <xf numFmtId="0" fontId="7" fillId="6" borderId="0" xfId="0" applyFont="1" applyFill="1"/>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Font="1"/>
    <xf numFmtId="0" fontId="6" fillId="0" borderId="4" xfId="0" applyFont="1" applyBorder="1" applyAlignment="1">
      <alignment vertical="top" wrapText="1"/>
    </xf>
    <xf numFmtId="0" fontId="0" fillId="0" borderId="0" xfId="0" applyBorder="1"/>
    <xf numFmtId="0" fontId="6" fillId="0" borderId="12" xfId="0" applyFont="1" applyBorder="1" applyAlignment="1">
      <alignment horizontal="left" vertical="top" wrapText="1"/>
    </xf>
    <xf numFmtId="0" fontId="0" fillId="0" borderId="0" xfId="0" applyBorder="1" applyAlignment="1">
      <alignment horizontal="center" vertical="top"/>
    </xf>
    <xf numFmtId="0" fontId="6" fillId="0" borderId="0" xfId="0" applyFont="1" applyBorder="1"/>
    <xf numFmtId="12" fontId="7" fillId="6" borderId="0" xfId="0" applyNumberFormat="1" applyFont="1" applyFill="1" applyAlignment="1">
      <alignment horizontal="center"/>
    </xf>
    <xf numFmtId="0" fontId="7" fillId="6" borderId="0" xfId="0" applyFont="1" applyFill="1" applyAlignment="1"/>
    <xf numFmtId="0" fontId="16" fillId="0" borderId="0" xfId="0" applyFont="1" applyAlignment="1">
      <alignment horizontal="center" vertical="top"/>
    </xf>
    <xf numFmtId="0" fontId="12" fillId="0" borderId="3" xfId="0" applyFont="1" applyBorder="1" applyAlignment="1">
      <alignment horizontal="left" vertical="top" wrapText="1"/>
    </xf>
    <xf numFmtId="0" fontId="12" fillId="5" borderId="8" xfId="0" applyFont="1" applyFill="1" applyBorder="1" applyAlignment="1">
      <alignment horizontal="center"/>
    </xf>
    <xf numFmtId="0" fontId="1" fillId="0" borderId="0" xfId="0" applyFont="1" applyAlignment="1">
      <alignment horizontal="center" wrapText="1"/>
    </xf>
    <xf numFmtId="0" fontId="14" fillId="0" borderId="9" xfId="0" applyFont="1" applyBorder="1" applyAlignment="1">
      <alignment horizontal="center" vertical="center" wrapText="1"/>
    </xf>
    <xf numFmtId="0" fontId="14" fillId="0" borderId="0" xfId="0" applyFont="1" applyAlignment="1">
      <alignment horizontal="center" vertical="center" wrapText="1"/>
    </xf>
    <xf numFmtId="0" fontId="14" fillId="0" borderId="10" xfId="0" applyFont="1" applyBorder="1" applyAlignment="1">
      <alignment horizontal="left" vertical="center" wrapText="1"/>
    </xf>
    <xf numFmtId="0" fontId="14" fillId="0" borderId="0" xfId="0" applyFont="1" applyBorder="1" applyAlignment="1">
      <alignment horizontal="left" vertical="center" wrapText="1"/>
    </xf>
    <xf numFmtId="0" fontId="0" fillId="0" borderId="0" xfId="0" applyAlignment="1">
      <alignment horizontal="center"/>
    </xf>
    <xf numFmtId="12" fontId="18" fillId="6" borderId="0" xfId="0" applyNumberFormat="1" applyFont="1" applyFill="1" applyBorder="1" applyAlignment="1">
      <alignment horizontal="center"/>
    </xf>
    <xf numFmtId="0" fontId="18" fillId="6" borderId="0" xfId="0" applyFont="1" applyFill="1" applyBorder="1" applyAlignment="1">
      <alignment horizontal="center"/>
    </xf>
    <xf numFmtId="164" fontId="18" fillId="6" borderId="0" xfId="0" applyNumberFormat="1" applyFont="1" applyFill="1" applyBorder="1" applyAlignment="1">
      <alignment horizontal="center"/>
    </xf>
    <xf numFmtId="0" fontId="18" fillId="6" borderId="0" xfId="0" applyFont="1" applyFill="1" applyBorder="1" applyAlignment="1"/>
    <xf numFmtId="0" fontId="18" fillId="6" borderId="0" xfId="0" applyFont="1" applyFill="1" applyBorder="1"/>
    <xf numFmtId="14" fontId="18" fillId="6" borderId="0" xfId="0" applyNumberFormat="1" applyFont="1" applyFill="1" applyBorder="1" applyAlignment="1">
      <alignment horizontal="center"/>
    </xf>
    <xf numFmtId="0" fontId="0" fillId="0" borderId="13" xfId="0" applyNumberFormat="1" applyBorder="1" applyAlignment="1">
      <alignment horizontal="center"/>
    </xf>
    <xf numFmtId="0" fontId="0" fillId="0" borderId="13" xfId="0" applyNumberFormat="1" applyBorder="1" applyAlignment="1">
      <alignment horizontal="center" vertical="center"/>
    </xf>
  </cellXfs>
  <cellStyles count="2">
    <cellStyle name="Normal" xfId="0" builtinId="0"/>
    <cellStyle name="Notas" xfId="1" builtinId="10"/>
  </cellStyles>
  <dxfs count="20">
    <dxf>
      <font>
        <strike val="0"/>
        <outline val="0"/>
        <shadow val="0"/>
        <u val="none"/>
        <vertAlign val="baseline"/>
        <sz val="12"/>
        <color auto="1"/>
        <name val="Arial"/>
        <scheme val="none"/>
      </font>
      <numFmt numFmtId="19" formatCode="dd/mm/yyyy"/>
      <fill>
        <patternFill patternType="solid">
          <fgColor indexed="64"/>
          <bgColor indexed="26"/>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9" formatCode="dd/mm/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fill>
        <patternFill patternType="solid">
          <fgColor indexed="64"/>
          <bgColor indexed="26"/>
        </patternFill>
      </fill>
      <alignment horizontal="general"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numFmt numFmtId="164" formatCode="m/d/yyyy"/>
      <fill>
        <patternFill patternType="solid">
          <fgColor indexed="64"/>
          <bgColor indexed="26"/>
        </patternFill>
      </fill>
      <alignment horizontal="center" vertical="bottom" textRotation="0" wrapText="0" indent="0" justifyLastLine="0" shrinkToFit="0" readingOrder="0"/>
    </dxf>
    <dxf>
      <numFmt numFmtId="0" formatCode="Genera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0" formatCode="Genera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strike val="0"/>
        <outline val="0"/>
        <shadow val="0"/>
        <u val="none"/>
        <vertAlign val="baseline"/>
        <sz val="12"/>
        <color auto="1"/>
        <name val="Arial"/>
        <scheme val="none"/>
      </font>
      <fill>
        <patternFill patternType="solid">
          <fgColor indexed="64"/>
          <bgColor indexed="26"/>
        </patternFill>
      </fill>
    </dxf>
    <dxf>
      <font>
        <b val="0"/>
        <i val="0"/>
        <strike val="0"/>
        <condense val="0"/>
        <extend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4</xdr:row>
      <xdr:rowOff>38100</xdr:rowOff>
    </xdr:from>
    <xdr:to>
      <xdr:col>0</xdr:col>
      <xdr:colOff>952500</xdr:colOff>
      <xdr:row>4</xdr:row>
      <xdr:rowOff>466725</xdr:rowOff>
    </xdr:to>
    <xdr:pic>
      <xdr:nvPicPr>
        <xdr:cNvPr id="1025" name="Picture 1" descr="0">
          <a:extLst>
            <a:ext uri="{FF2B5EF4-FFF2-40B4-BE49-F238E27FC236}">
              <a16:creationId xmlns="" xmlns:a16="http://schemas.microsoft.com/office/drawing/2014/main" id="{E41273D7-2D24-4409-B8A1-127E0FD09B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400175"/>
          <a:ext cx="7524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2" name="Respuestas" displayName="Respuestas" ref="B12:C24" totalsRowShown="0">
  <tableColumns count="2">
    <tableColumn id="1" name="Respuesta" dataDxfId="19"/>
    <tableColumn id="2" name="Descripción" dataDxfId="18"/>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8:C31" totalsRowShown="0">
  <tableColumns count="2">
    <tableColumn id="1" name="Trámite" dataDxfId="17"/>
    <tableColumn id="2" name="Descripción" dataDxfId="16"/>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6:C42" totalsRowShown="0">
  <tableColumns count="2">
    <tableColumn id="1" name="Medio" dataDxfId="15"/>
    <tableColumn id="2" name="Descripción" dataDxfId="14"/>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20" totalsRowShown="0" headerRowDxfId="13">
  <tableColumns count="13">
    <tableColumn id="1" name="Número de folio." dataDxfId="12"/>
    <tableColumn id="12" name="Nombre del solicitante" dataDxfId="11"/>
    <tableColumn id="2" name="Fecha de Recepción" dataDxfId="5"/>
    <tableColumn id="3" name="Información Solicitada" dataDxfId="3"/>
    <tableColumn id="4" name="Trámite" dataDxfId="4"/>
    <tableColumn id="5" name="Respuesta" dataDxfId="2"/>
    <tableColumn id="6" name="Fecha de Respuesta" dataDxfId="0"/>
    <tableColumn id="13" name="Resultado" dataDxfId="1"/>
    <tableColumn id="8" name="Costo de Reproducción" dataDxfId="10"/>
    <tableColumn id="7" name="Medio de Notificación" dataDxfId="9"/>
    <tableColumn id="9" name="Costo de envio" dataDxfId="8"/>
    <tableColumn id="10" name="Mes de Recepción" dataDxfId="7">
      <calculatedColumnFormula>IF(Formato!$C10&lt;&gt;"",MONTH(C10),"")</calculatedColumnFormula>
    </tableColumn>
    <tableColumn id="11" name="Mes de Respuesta" dataDxfId="6">
      <calculatedColumnFormula>IF(Formato!$G10&lt;&gt;"",MONTH(G10),"")</calculatedColumnFormula>
    </tableColumn>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zoomScaleNormal="100" workbookViewId="0">
      <selection activeCell="E27" sqref="E27"/>
    </sheetView>
  </sheetViews>
  <sheetFormatPr baseColWidth="10" defaultColWidth="11.42578125" defaultRowHeight="12.75" x14ac:dyDescent="0.2"/>
  <cols>
    <col min="1" max="1" width="11.42578125" style="11"/>
    <col min="2" max="2" width="12" style="11" customWidth="1"/>
    <col min="3" max="3" width="135.28515625" customWidth="1"/>
  </cols>
  <sheetData>
    <row r="1" spans="1:5" ht="25.5" x14ac:dyDescent="0.35">
      <c r="A1" s="12" t="s">
        <v>0</v>
      </c>
      <c r="B1" s="12" t="s">
        <v>1</v>
      </c>
      <c r="C1" s="40" t="s">
        <v>2</v>
      </c>
      <c r="D1" s="40"/>
      <c r="E1" s="40"/>
    </row>
    <row r="2" spans="1:5" ht="85.5" customHeight="1" x14ac:dyDescent="0.2">
      <c r="A2" s="13">
        <v>34</v>
      </c>
      <c r="B2" s="13" t="s">
        <v>3</v>
      </c>
      <c r="C2" s="39" t="s">
        <v>4</v>
      </c>
      <c r="D2" s="39"/>
      <c r="E2" s="39"/>
    </row>
    <row r="3" spans="1:5" ht="64.5" customHeight="1" x14ac:dyDescent="0.2">
      <c r="A3" s="13">
        <v>54</v>
      </c>
      <c r="B3" s="13" t="s">
        <v>5</v>
      </c>
      <c r="C3" s="39" t="s">
        <v>6</v>
      </c>
      <c r="D3" s="39"/>
      <c r="E3" s="39"/>
    </row>
    <row r="4" spans="1:5" ht="69" customHeight="1" x14ac:dyDescent="0.2">
      <c r="A4" s="13">
        <v>54</v>
      </c>
      <c r="B4" s="13" t="s">
        <v>7</v>
      </c>
      <c r="C4" s="39" t="s">
        <v>8</v>
      </c>
      <c r="D4" s="39"/>
      <c r="E4" s="39"/>
    </row>
    <row r="10" spans="1:5" ht="15.75" x14ac:dyDescent="0.2">
      <c r="B10" s="38" t="s">
        <v>44</v>
      </c>
      <c r="C10" s="38"/>
    </row>
    <row r="12" spans="1:5" x14ac:dyDescent="0.2">
      <c r="B12" s="20" t="s">
        <v>9</v>
      </c>
      <c r="C12" s="10" t="s">
        <v>10</v>
      </c>
    </row>
    <row r="13" spans="1:5" x14ac:dyDescent="0.2">
      <c r="B13" s="11">
        <v>1</v>
      </c>
      <c r="C13" s="10" t="s">
        <v>11</v>
      </c>
    </row>
    <row r="14" spans="1:5" x14ac:dyDescent="0.2">
      <c r="B14" s="11">
        <v>2</v>
      </c>
      <c r="C14" s="10" t="s">
        <v>12</v>
      </c>
    </row>
    <row r="15" spans="1:5" x14ac:dyDescent="0.2">
      <c r="B15" s="11">
        <v>3</v>
      </c>
      <c r="C15" s="10" t="s">
        <v>13</v>
      </c>
    </row>
    <row r="16" spans="1:5" x14ac:dyDescent="0.2">
      <c r="B16" s="11">
        <v>4</v>
      </c>
      <c r="C16" s="10" t="s">
        <v>14</v>
      </c>
    </row>
    <row r="17" spans="2:3" x14ac:dyDescent="0.2">
      <c r="B17" s="11">
        <v>5</v>
      </c>
      <c r="C17" s="10" t="s">
        <v>15</v>
      </c>
    </row>
    <row r="18" spans="2:3" x14ac:dyDescent="0.2">
      <c r="B18" s="11">
        <v>6</v>
      </c>
      <c r="C18" s="10" t="s">
        <v>16</v>
      </c>
    </row>
    <row r="19" spans="2:3" x14ac:dyDescent="0.2">
      <c r="B19" s="11">
        <v>7</v>
      </c>
      <c r="C19" s="10" t="s">
        <v>17</v>
      </c>
    </row>
    <row r="20" spans="2:3" x14ac:dyDescent="0.2">
      <c r="B20" s="11">
        <v>8</v>
      </c>
      <c r="C20" s="10" t="s">
        <v>18</v>
      </c>
    </row>
    <row r="21" spans="2:3" x14ac:dyDescent="0.2">
      <c r="B21" s="11">
        <v>9</v>
      </c>
      <c r="C21" s="10" t="s">
        <v>19</v>
      </c>
    </row>
    <row r="22" spans="2:3" x14ac:dyDescent="0.2">
      <c r="B22" s="11">
        <v>10</v>
      </c>
      <c r="C22" s="30" t="s">
        <v>58</v>
      </c>
    </row>
    <row r="23" spans="2:3" x14ac:dyDescent="0.2">
      <c r="B23" s="11">
        <v>11</v>
      </c>
      <c r="C23" s="10" t="s">
        <v>59</v>
      </c>
    </row>
    <row r="24" spans="2:3" x14ac:dyDescent="0.2">
      <c r="B24" s="34">
        <v>12</v>
      </c>
      <c r="C24" s="35" t="s">
        <v>57</v>
      </c>
    </row>
    <row r="26" spans="2:3" ht="15.75" x14ac:dyDescent="0.2">
      <c r="B26" s="38" t="s">
        <v>43</v>
      </c>
      <c r="C26" s="38"/>
    </row>
    <row r="28" spans="2:3" x14ac:dyDescent="0.2">
      <c r="B28" s="20" t="s">
        <v>20</v>
      </c>
      <c r="C28" s="10" t="s">
        <v>10</v>
      </c>
    </row>
    <row r="29" spans="2:3" x14ac:dyDescent="0.2">
      <c r="B29" s="11">
        <v>1</v>
      </c>
      <c r="C29" s="10" t="s">
        <v>21</v>
      </c>
    </row>
    <row r="30" spans="2:3" x14ac:dyDescent="0.2">
      <c r="B30" s="11">
        <v>2</v>
      </c>
      <c r="C30" s="10" t="s">
        <v>22</v>
      </c>
    </row>
    <row r="31" spans="2:3" x14ac:dyDescent="0.2">
      <c r="B31" s="11">
        <v>3</v>
      </c>
      <c r="C31" s="10" t="s">
        <v>23</v>
      </c>
    </row>
    <row r="34" spans="2:3" ht="15.75" x14ac:dyDescent="0.2">
      <c r="B34" s="38" t="s">
        <v>45</v>
      </c>
      <c r="C34" s="38"/>
    </row>
    <row r="36" spans="2:3" x14ac:dyDescent="0.2">
      <c r="B36" s="20" t="s">
        <v>46</v>
      </c>
      <c r="C36" s="10" t="s">
        <v>10</v>
      </c>
    </row>
    <row r="37" spans="2:3" x14ac:dyDescent="0.2">
      <c r="B37" s="11">
        <v>1</v>
      </c>
      <c r="C37" s="10" t="s">
        <v>47</v>
      </c>
    </row>
    <row r="38" spans="2:3" x14ac:dyDescent="0.2">
      <c r="B38" s="11">
        <v>2</v>
      </c>
      <c r="C38" s="10" t="s">
        <v>53</v>
      </c>
    </row>
    <row r="39" spans="2:3" x14ac:dyDescent="0.2">
      <c r="B39" s="11">
        <v>3</v>
      </c>
      <c r="C39" s="10" t="s">
        <v>48</v>
      </c>
    </row>
    <row r="40" spans="2:3" x14ac:dyDescent="0.2">
      <c r="B40" s="11">
        <v>4</v>
      </c>
      <c r="C40" s="10" t="s">
        <v>51</v>
      </c>
    </row>
    <row r="41" spans="2:3" x14ac:dyDescent="0.2">
      <c r="B41" s="11">
        <v>5</v>
      </c>
      <c r="C41" s="30" t="s">
        <v>50</v>
      </c>
    </row>
    <row r="42" spans="2:3" x14ac:dyDescent="0.2">
      <c r="B42" s="11">
        <v>6</v>
      </c>
      <c r="C42" s="30" t="s">
        <v>52</v>
      </c>
    </row>
  </sheetData>
  <mergeCells count="7">
    <mergeCell ref="B34:C34"/>
    <mergeCell ref="C2:E2"/>
    <mergeCell ref="C3:E3"/>
    <mergeCell ref="C4:E4"/>
    <mergeCell ref="C1:E1"/>
    <mergeCell ref="B26:C26"/>
    <mergeCell ref="B10:C10"/>
  </mergeCells>
  <phoneticPr fontId="3" type="noConversion"/>
  <pageMargins left="0.75" right="0.75" top="1" bottom="1" header="0" footer="0"/>
  <pageSetup orientation="portrait" r:id="rId1"/>
  <headerFooter alignWithMargins="0"/>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0"/>
  <sheetViews>
    <sheetView showGridLines="0" tabSelected="1" zoomScale="73" zoomScaleNormal="73" workbookViewId="0">
      <selection activeCell="E21" sqref="E21"/>
    </sheetView>
  </sheetViews>
  <sheetFormatPr baseColWidth="10" defaultColWidth="9.140625" defaultRowHeight="12.75" x14ac:dyDescent="0.2"/>
  <cols>
    <col min="1" max="1" width="25.42578125" style="6" customWidth="1"/>
    <col min="2" max="2" width="17.42578125" customWidth="1"/>
    <col min="3" max="3" width="14.7109375" customWidth="1"/>
    <col min="4" max="4" width="29.28515625" customWidth="1"/>
    <col min="5" max="5" width="19" customWidth="1"/>
    <col min="6" max="6" width="53.7109375" customWidth="1"/>
    <col min="7" max="7" width="31.42578125" bestFit="1" customWidth="1"/>
    <col min="8" max="8" width="13.42578125" bestFit="1" customWidth="1"/>
    <col min="9" max="9" width="13.5703125" bestFit="1" customWidth="1"/>
    <col min="10" max="10" width="11.7109375" bestFit="1" customWidth="1"/>
    <col min="11" max="11" width="14.42578125" customWidth="1"/>
    <col min="12" max="12" width="13.42578125" hidden="1" customWidth="1"/>
    <col min="13" max="13" width="8.7109375" hidden="1" customWidth="1"/>
    <col min="14" max="14" width="44.5703125" customWidth="1"/>
    <col min="15" max="253" width="11.42578125" customWidth="1"/>
  </cols>
  <sheetData>
    <row r="1" spans="1:14" ht="27.75" customHeight="1" x14ac:dyDescent="0.2">
      <c r="A1" s="2" t="s">
        <v>24</v>
      </c>
      <c r="B1" s="17">
        <v>1</v>
      </c>
      <c r="C1" s="42" t="s">
        <v>25</v>
      </c>
      <c r="D1" s="43"/>
      <c r="F1" s="2" t="s">
        <v>26</v>
      </c>
      <c r="G1" s="8" t="s">
        <v>27</v>
      </c>
      <c r="H1" s="7">
        <f>COUNTIF(Formato!$L$10:$L$20,B1)</f>
        <v>10</v>
      </c>
      <c r="I1" s="44" t="s">
        <v>28</v>
      </c>
      <c r="J1" s="45"/>
      <c r="K1" s="45"/>
      <c r="L1" s="45"/>
    </row>
    <row r="2" spans="1:14" ht="29.25" customHeight="1" thickBot="1" x14ac:dyDescent="0.25">
      <c r="B2" s="18" t="str">
        <f>IF(B1&gt;0, CHOOSE(B1,"Enero", "Febrero", "Marzo", "Abril", "Mayo", "Junio", "Julio", "Agosto","Septiembre","Octubre","Noviembre","Diciembre"),"Escriba arriba número de mes a reportar")</f>
        <v>Enero</v>
      </c>
      <c r="F2" s="3"/>
      <c r="G2" s="9" t="s">
        <v>29</v>
      </c>
      <c r="H2" s="7">
        <f>COUNTIF(Formato!$M$10:$M$20,B1)</f>
        <v>6</v>
      </c>
      <c r="I2" s="44" t="s">
        <v>30</v>
      </c>
      <c r="J2" s="45"/>
      <c r="K2" s="45"/>
      <c r="L2" s="45"/>
    </row>
    <row r="3" spans="1:14" ht="18.75" thickBot="1" x14ac:dyDescent="0.25">
      <c r="A3" s="2" t="s">
        <v>31</v>
      </c>
      <c r="B3" s="17">
        <v>2024</v>
      </c>
      <c r="D3" s="3"/>
      <c r="E3" s="15"/>
      <c r="F3" s="14"/>
      <c r="M3" s="21" t="s">
        <v>32</v>
      </c>
      <c r="N3" s="32"/>
    </row>
    <row r="4" spans="1:14" ht="32.25" customHeight="1" x14ac:dyDescent="0.2">
      <c r="M4" s="22">
        <v>1</v>
      </c>
      <c r="N4" s="33" t="s">
        <v>33</v>
      </c>
    </row>
    <row r="5" spans="1:14" ht="77.25" thickBot="1" x14ac:dyDescent="0.25">
      <c r="F5" s="10"/>
      <c r="M5" s="23">
        <v>2</v>
      </c>
      <c r="N5" s="31" t="s">
        <v>34</v>
      </c>
    </row>
    <row r="6" spans="1:14" ht="18" customHeight="1" x14ac:dyDescent="0.25">
      <c r="A6" s="41" t="s">
        <v>35</v>
      </c>
      <c r="B6" s="41"/>
      <c r="C6" s="41"/>
      <c r="D6" s="41"/>
      <c r="E6" s="41"/>
      <c r="F6" s="41"/>
      <c r="G6" s="41"/>
      <c r="H6" s="41"/>
      <c r="I6" s="41"/>
    </row>
    <row r="7" spans="1:14" x14ac:dyDescent="0.2">
      <c r="D7" s="46" t="s">
        <v>60</v>
      </c>
      <c r="E7" s="46"/>
      <c r="F7" s="46"/>
    </row>
    <row r="9" spans="1:14" s="1" customFormat="1" ht="44.25" customHeight="1" thickBot="1" x14ac:dyDescent="0.25">
      <c r="A9" s="19" t="s">
        <v>49</v>
      </c>
      <c r="B9" s="19" t="s">
        <v>55</v>
      </c>
      <c r="C9" s="27" t="s">
        <v>36</v>
      </c>
      <c r="D9" s="19" t="s">
        <v>37</v>
      </c>
      <c r="E9" s="27" t="s">
        <v>20</v>
      </c>
      <c r="F9" s="27" t="s">
        <v>9</v>
      </c>
      <c r="G9" s="27" t="s">
        <v>38</v>
      </c>
      <c r="H9" s="29" t="s">
        <v>54</v>
      </c>
      <c r="I9" s="27" t="s">
        <v>39</v>
      </c>
      <c r="J9" s="28" t="s">
        <v>56</v>
      </c>
      <c r="K9" s="27" t="s">
        <v>40</v>
      </c>
      <c r="L9" s="16" t="s">
        <v>41</v>
      </c>
      <c r="M9" s="16" t="s">
        <v>42</v>
      </c>
    </row>
    <row r="10" spans="1:14" ht="15" x14ac:dyDescent="0.2">
      <c r="A10" s="36">
        <v>241229424000001</v>
      </c>
      <c r="B10" s="24" t="s">
        <v>61</v>
      </c>
      <c r="C10" s="25">
        <v>45292</v>
      </c>
      <c r="D10" s="37" t="s">
        <v>62</v>
      </c>
      <c r="E10" s="24" t="s">
        <v>23</v>
      </c>
      <c r="F10" s="26" t="s">
        <v>16</v>
      </c>
      <c r="G10" s="25">
        <v>45296</v>
      </c>
      <c r="H10" s="25" t="s">
        <v>63</v>
      </c>
      <c r="I10" s="26">
        <v>0</v>
      </c>
      <c r="J10" s="26" t="s">
        <v>47</v>
      </c>
      <c r="K10" s="26">
        <v>0</v>
      </c>
      <c r="L10" s="4">
        <f>IF(Formato!$C10&lt;&gt;"",MONTH(C10),"")</f>
        <v>1</v>
      </c>
      <c r="M10" s="5">
        <f>IF(Formato!$G10&lt;&gt;"",MONTH(G10),"")</f>
        <v>1</v>
      </c>
    </row>
    <row r="11" spans="1:14" ht="15" x14ac:dyDescent="0.2">
      <c r="A11" s="47">
        <v>241229424000002</v>
      </c>
      <c r="B11" s="48" t="s">
        <v>64</v>
      </c>
      <c r="C11" s="52">
        <v>45307</v>
      </c>
      <c r="D11" s="50" t="s">
        <v>65</v>
      </c>
      <c r="E11" s="48" t="s">
        <v>23</v>
      </c>
      <c r="F11" s="51" t="s">
        <v>17</v>
      </c>
      <c r="G11" s="52">
        <v>45313</v>
      </c>
      <c r="H11" s="52" t="s">
        <v>63</v>
      </c>
      <c r="I11" s="51">
        <v>0</v>
      </c>
      <c r="J11" s="51" t="s">
        <v>47</v>
      </c>
      <c r="K11" s="51">
        <v>0</v>
      </c>
      <c r="L11" s="53">
        <f>IF(Formato!$C11&lt;&gt;"",MONTH(C11),"")</f>
        <v>1</v>
      </c>
      <c r="M11" s="54">
        <f>IF(Formato!$G11&lt;&gt;"",MONTH(G11),"")</f>
        <v>1</v>
      </c>
    </row>
    <row r="12" spans="1:14" ht="15" x14ac:dyDescent="0.2">
      <c r="A12" s="47">
        <v>241229424000003</v>
      </c>
      <c r="B12" s="48" t="s">
        <v>66</v>
      </c>
      <c r="C12" s="52">
        <v>45307</v>
      </c>
      <c r="D12" s="50" t="s">
        <v>65</v>
      </c>
      <c r="E12" s="48" t="s">
        <v>23</v>
      </c>
      <c r="F12" s="51" t="s">
        <v>17</v>
      </c>
      <c r="G12" s="52">
        <v>45310</v>
      </c>
      <c r="H12" s="52" t="s">
        <v>63</v>
      </c>
      <c r="I12" s="51">
        <v>0</v>
      </c>
      <c r="J12" s="51" t="s">
        <v>47</v>
      </c>
      <c r="K12" s="51">
        <v>0</v>
      </c>
      <c r="L12" s="53">
        <f>IF(Formato!$C12&lt;&gt;"",MONTH(C12),"")</f>
        <v>1</v>
      </c>
      <c r="M12" s="54">
        <f>IF(Formato!$G12&lt;&gt;"",MONTH(G12),"")</f>
        <v>1</v>
      </c>
    </row>
    <row r="13" spans="1:14" ht="15" x14ac:dyDescent="0.2">
      <c r="A13" s="47">
        <v>241229424000004</v>
      </c>
      <c r="B13" s="48" t="s">
        <v>67</v>
      </c>
      <c r="C13" s="49">
        <v>45308</v>
      </c>
      <c r="D13" s="50" t="s">
        <v>68</v>
      </c>
      <c r="E13" s="48" t="s">
        <v>23</v>
      </c>
      <c r="F13" s="51" t="s">
        <v>16</v>
      </c>
      <c r="G13" s="52">
        <v>45309</v>
      </c>
      <c r="H13" s="52" t="s">
        <v>63</v>
      </c>
      <c r="I13" s="51">
        <v>0</v>
      </c>
      <c r="J13" s="51" t="s">
        <v>47</v>
      </c>
      <c r="K13" s="51">
        <v>0</v>
      </c>
      <c r="L13" s="53">
        <f>IF(Formato!$C13&lt;&gt;"",MONTH(C13),"")</f>
        <v>1</v>
      </c>
      <c r="M13" s="54">
        <f>IF(Formato!$G13&lt;&gt;"",MONTH(G13),"")</f>
        <v>1</v>
      </c>
    </row>
    <row r="14" spans="1:14" ht="15" x14ac:dyDescent="0.2">
      <c r="A14" s="47">
        <v>241229424000005</v>
      </c>
      <c r="B14" s="48" t="s">
        <v>69</v>
      </c>
      <c r="C14" s="49">
        <v>45308</v>
      </c>
      <c r="D14" s="50" t="s">
        <v>70</v>
      </c>
      <c r="E14" s="48" t="s">
        <v>23</v>
      </c>
      <c r="F14" s="51" t="s">
        <v>17</v>
      </c>
      <c r="G14" s="52">
        <v>45323</v>
      </c>
      <c r="H14" s="52" t="s">
        <v>63</v>
      </c>
      <c r="I14" s="51">
        <v>0</v>
      </c>
      <c r="J14" s="51" t="s">
        <v>47</v>
      </c>
      <c r="K14" s="51">
        <v>0</v>
      </c>
      <c r="L14" s="53">
        <f>IF(Formato!$C14&lt;&gt;"",MONTH(C14),"")</f>
        <v>1</v>
      </c>
      <c r="M14" s="54">
        <f>IF(Formato!$G14&lt;&gt;"",MONTH(G14),"")</f>
        <v>2</v>
      </c>
    </row>
    <row r="15" spans="1:14" ht="15" x14ac:dyDescent="0.2">
      <c r="A15" s="47">
        <v>241229424000006</v>
      </c>
      <c r="B15" s="48" t="s">
        <v>71</v>
      </c>
      <c r="C15" s="49">
        <v>45309</v>
      </c>
      <c r="D15" s="50" t="s">
        <v>72</v>
      </c>
      <c r="E15" s="48" t="s">
        <v>23</v>
      </c>
      <c r="F15" s="51" t="s">
        <v>16</v>
      </c>
      <c r="G15" s="52">
        <v>45310</v>
      </c>
      <c r="H15" s="52" t="s">
        <v>63</v>
      </c>
      <c r="I15" s="51">
        <v>0</v>
      </c>
      <c r="J15" s="51" t="s">
        <v>47</v>
      </c>
      <c r="K15" s="51">
        <v>0</v>
      </c>
      <c r="L15" s="53">
        <f>IF(Formato!$C15&lt;&gt;"",MONTH(C15),"")</f>
        <v>1</v>
      </c>
      <c r="M15" s="54">
        <f>IF(Formato!$G15&lt;&gt;"",MONTH(G15),"")</f>
        <v>1</v>
      </c>
    </row>
    <row r="16" spans="1:14" ht="15" x14ac:dyDescent="0.2">
      <c r="A16" s="47">
        <v>241229424000007</v>
      </c>
      <c r="B16" s="48" t="s">
        <v>73</v>
      </c>
      <c r="C16" s="49">
        <v>45309</v>
      </c>
      <c r="D16" s="50" t="s">
        <v>74</v>
      </c>
      <c r="E16" s="48" t="s">
        <v>23</v>
      </c>
      <c r="F16" s="51" t="s">
        <v>14</v>
      </c>
      <c r="G16" s="52">
        <v>45341</v>
      </c>
      <c r="H16" s="52" t="s">
        <v>63</v>
      </c>
      <c r="I16" s="51">
        <v>0</v>
      </c>
      <c r="J16" s="51" t="s">
        <v>47</v>
      </c>
      <c r="K16" s="51">
        <v>0</v>
      </c>
      <c r="L16" s="53">
        <f>IF(Formato!$C16&lt;&gt;"",MONTH(C16),"")</f>
        <v>1</v>
      </c>
      <c r="M16" s="54">
        <f>IF(Formato!$G16&lt;&gt;"",MONTH(G16),"")</f>
        <v>2</v>
      </c>
    </row>
    <row r="17" spans="1:13" ht="15" x14ac:dyDescent="0.2">
      <c r="A17" s="47">
        <v>241229424000008</v>
      </c>
      <c r="B17" s="48" t="s">
        <v>75</v>
      </c>
      <c r="C17" s="49">
        <v>45309</v>
      </c>
      <c r="D17" s="50" t="s">
        <v>76</v>
      </c>
      <c r="E17" s="48" t="s">
        <v>23</v>
      </c>
      <c r="F17" s="51" t="s">
        <v>14</v>
      </c>
      <c r="G17" s="52">
        <v>45310</v>
      </c>
      <c r="H17" s="52" t="s">
        <v>63</v>
      </c>
      <c r="I17" s="51">
        <v>0</v>
      </c>
      <c r="J17" s="51" t="s">
        <v>47</v>
      </c>
      <c r="K17" s="51">
        <v>0</v>
      </c>
      <c r="L17" s="53">
        <f>IF(Formato!$C17&lt;&gt;"",MONTH(C17),"")</f>
        <v>1</v>
      </c>
      <c r="M17" s="54">
        <f>IF(Formato!$G17&lt;&gt;"",MONTH(G17),"")</f>
        <v>1</v>
      </c>
    </row>
    <row r="18" spans="1:13" ht="15" x14ac:dyDescent="0.2">
      <c r="A18" s="47">
        <v>241229424000009</v>
      </c>
      <c r="B18" s="48" t="s">
        <v>77</v>
      </c>
      <c r="C18" s="49">
        <v>45314</v>
      </c>
      <c r="D18" s="50" t="s">
        <v>78</v>
      </c>
      <c r="E18" s="48" t="s">
        <v>23</v>
      </c>
      <c r="F18" s="51" t="s">
        <v>17</v>
      </c>
      <c r="G18" s="52">
        <v>45330</v>
      </c>
      <c r="H18" s="52" t="s">
        <v>63</v>
      </c>
      <c r="I18" s="51">
        <v>0</v>
      </c>
      <c r="J18" s="51" t="s">
        <v>47</v>
      </c>
      <c r="K18" s="51">
        <v>0</v>
      </c>
      <c r="L18" s="53">
        <f>IF(Formato!$C18&lt;&gt;"",MONTH(C18),"")</f>
        <v>1</v>
      </c>
      <c r="M18" s="54">
        <f>IF(Formato!$G18&lt;&gt;"",MONTH(G18),"")</f>
        <v>2</v>
      </c>
    </row>
    <row r="19" spans="1:13" ht="15" x14ac:dyDescent="0.2">
      <c r="A19" s="47">
        <v>241229424000010</v>
      </c>
      <c r="B19" s="48" t="s">
        <v>79</v>
      </c>
      <c r="C19" s="49">
        <v>45322</v>
      </c>
      <c r="D19" s="50" t="s">
        <v>80</v>
      </c>
      <c r="E19" s="48" t="s">
        <v>23</v>
      </c>
      <c r="F19" s="51" t="s">
        <v>14</v>
      </c>
      <c r="G19" s="52">
        <v>45329</v>
      </c>
      <c r="H19" s="52" t="s">
        <v>63</v>
      </c>
      <c r="I19" s="51">
        <v>0</v>
      </c>
      <c r="J19" s="51" t="s">
        <v>47</v>
      </c>
      <c r="K19" s="51">
        <v>0</v>
      </c>
      <c r="L19" s="53">
        <f>IF(Formato!$C19&lt;&gt;"",MONTH(C19),"")</f>
        <v>1</v>
      </c>
      <c r="M19" s="54">
        <f>IF(Formato!$G19&lt;&gt;"",MONTH(G19),"")</f>
        <v>2</v>
      </c>
    </row>
    <row r="20" spans="1:13" ht="15" x14ac:dyDescent="0.2">
      <c r="A20" s="47">
        <v>241229424000011</v>
      </c>
      <c r="B20" s="48" t="s">
        <v>81</v>
      </c>
      <c r="C20" s="49">
        <v>45329</v>
      </c>
      <c r="D20" s="50" t="s">
        <v>82</v>
      </c>
      <c r="E20" s="48" t="s">
        <v>23</v>
      </c>
      <c r="F20" s="51" t="s">
        <v>16</v>
      </c>
      <c r="G20" s="52">
        <v>45334</v>
      </c>
      <c r="H20" s="52" t="s">
        <v>63</v>
      </c>
      <c r="I20" s="51">
        <v>0</v>
      </c>
      <c r="J20" s="51" t="s">
        <v>47</v>
      </c>
      <c r="K20" s="51">
        <v>0</v>
      </c>
      <c r="L20" s="53">
        <f>IF(Formato!$C20&lt;&gt;"",MONTH(C20),"")</f>
        <v>2</v>
      </c>
      <c r="M20" s="54">
        <f>IF(Formato!$G20&lt;&gt;"",MONTH(G20),"")</f>
        <v>2</v>
      </c>
    </row>
  </sheetData>
  <sheetProtection selectLockedCells="1"/>
  <mergeCells count="5">
    <mergeCell ref="A6:I6"/>
    <mergeCell ref="C1:D1"/>
    <mergeCell ref="I1:L1"/>
    <mergeCell ref="I2:L2"/>
    <mergeCell ref="D7:F7"/>
  </mergeCells>
  <phoneticPr fontId="3" type="noConversion"/>
  <dataValidations count="4">
    <dataValidation type="whole" allowBlank="1" showInputMessage="1" showErrorMessage="1" errorTitle="Error de número de mes" error="Solo el número del mes a reportar, valores entre 1 y 12_x000a_" promptTitle="Número del mes a reportar" prompt="Valores entre 1 y 12" sqref="B1">
      <formula1>1</formula1>
      <formula2>12</formula2>
    </dataValidation>
    <dataValidation type="list" allowBlank="1" showInputMessage="1" showErrorMessage="1" sqref="F10:F20">
      <formula1>CRespuestas</formula1>
    </dataValidation>
    <dataValidation type="list" allowBlank="1" showInputMessage="1" showErrorMessage="1" errorTitle="Error" error="Seleccione solamente alguno de los estados presentados_x000a_" promptTitle="Trámite" prompt="Estado en el que se encuentra actualmente la petición" sqref="E10:E20">
      <formula1>CTramites</formula1>
    </dataValidation>
    <dataValidation type="list" allowBlank="1" showInputMessage="1" showErrorMessage="1" errorTitle="Error" error="Seleccione una opción de la lista" promptTitle="Medio de Entrega de Información" prompt="Seleccione el medio por el cuál se entregó la información" sqref="J10:J20">
      <formula1>CMedios</formula1>
    </dataValidation>
  </dataValidations>
  <pageMargins left="0.75" right="0.75" top="1" bottom="1" header="0" footer="0"/>
  <pageSetup orientation="portrait" r:id="rId1"/>
  <headerFooter alignWithMargins="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Fundamentación</vt:lpstr>
      <vt:lpstr>Formato</vt:lpstr>
      <vt:lpstr>CMedios</vt:lpstr>
      <vt:lpstr>CRespuestas</vt:lpstr>
      <vt:lpstr>CTramites</vt:lpstr>
    </vt:vector>
  </TitlesOfParts>
  <Company>serverweb</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server1</dc:creator>
  <cp:lastModifiedBy>Alma Delia Lopez Martinez</cp:lastModifiedBy>
  <cp:revision/>
  <dcterms:created xsi:type="dcterms:W3CDTF">2017-10-19T22:18:57Z</dcterms:created>
  <dcterms:modified xsi:type="dcterms:W3CDTF">2024-02-15T17:29:33Z</dcterms:modified>
</cp:coreProperties>
</file>