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63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45621"/>
</workbook>
</file>

<file path=xl/calcChain.xml><?xml version="1.0" encoding="utf-8"?>
<calcChain xmlns="http://schemas.openxmlformats.org/spreadsheetml/2006/main">
  <c r="L12" i="1" l="1"/>
  <c r="L13" i="1"/>
  <c r="M12" i="1"/>
  <c r="M13" i="1"/>
  <c r="L10" i="1" l="1"/>
  <c r="M10" i="1"/>
  <c r="L11" i="1"/>
  <c r="M11" i="1"/>
  <c r="B2" i="1" l="1"/>
  <c r="H2" i="1" l="1"/>
  <c r="H1" i="1"/>
</calcChain>
</file>

<file path=xl/comments1.xml><?xml version="1.0" encoding="utf-8"?>
<comments xmlns="http://schemas.openxmlformats.org/spreadsheetml/2006/main">
  <authors>
    <author>Gerardo Javier Vilet Espinosa</author>
  </authors>
  <commentList>
    <comment ref="H9" authorId="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<sst xmlns="http://schemas.openxmlformats.org/spreadsheetml/2006/main" count="109" uniqueCount="77">
  <si>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</si>
  <si>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</si>
  <si>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</si>
  <si>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</si>
  <si>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</si>
  <si>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</si>
  <si>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</si>
  <si>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</si>
  <si>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</si>
  <si>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</si>
  <si>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</si>
  <si>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</si>
  <si>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</si>
  <si>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</si>
  <si>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</si>
  <si>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</si>
  <si>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</si>
  <si>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</si>
  <si>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</si>
  <si>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</si>
  <si>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</si>
  <si>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</si>
  <si>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</si>
  <si>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</si>
  <si>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</si>
  <si>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</si>
  <si>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</si>
  <si>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</si>
  <si>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</si>
  <si>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</si>
  <si>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</si>
  <si>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</si>
  <si>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</si>
  <si>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</si>
  <si>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</si>
  <si>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</si>
  <si>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</si>
  <si>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</si>
  <si>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</si>
  <si>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</si>
  <si>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</si>
  <si>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</si>
  <si>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</si>
  <si>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</si>
  <si>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</si>
  <si>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</si>
  <si>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</si>
  <si>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</si>
  <si>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</si>
  <si>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</si>
  <si>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</si>
  <si>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</si>
  <si>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</si>
  <si>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</si>
  <si>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</si>
  <si>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</si>
  <si>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</si>
  <si>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</si>
  <si>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</si>
  <si>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</si>
  <si>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</si>
  <si>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</si>
  <si>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</si>
  <si>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positivo</t>
  </si>
  <si>
    <t>Juan Jose Felix Carrillo</t>
  </si>
  <si>
    <t>Se requiere información de los gastos realizados por el ayuntamiento de San Luis Potosí capital, para la distribución y abastecimiento de agua de la zona poniente de la ciudad. Resaltando las comunidades de Escalerillas y Pozuelos. En particular, los gastos que realiza el departamento seleccionado para apoyar las comunidades con la forma de distribución de agua por pipas</t>
  </si>
  <si>
    <t>Ivan</t>
  </si>
  <si>
    <t xml:space="preserve">Buen día, estoy investigando y necesito saber:
CUALES SON LOS NOMBRES OFICIALES DE LAS UNIDADES ADMINISTRATIVAS QUE INTEGRAN EL SUJETO OBLIGADO?
CON BASE AL ARTICULO 21 DE LA LEY GENERAL DE ARCHIVOS Y MISMO ARTICULO DE LA LEY DE ARCHIVOS PARA EL ESTADO DE SAN LUIS POTOSÍ, NOMBRE, CARGO, PROFESIÓN y nombramiento DE LOS FUNCIONARIOS DESIGNADOS PARA:
COORDINADOR DE ARCHIVO,
RESPONSABLES DE ARCHIVO DE TRÁMITE POR CADA UNIDAD ADMINISTRATIVA QUE INTEGRA EL SUJETO OBLIGADO,
RESPONSABLE DE LA UNIDAD DE CORRESPONDENCIA,
RESPONSABLE DE ARCHIVO DE CONCENTRACIÓN, Y
RESPONSABLE ARCHIVO HISTÓRICO EN CASO DE CONTAR CON ESTE
</t>
  </si>
  <si>
    <t>Raymundo C</t>
  </si>
  <si>
    <t>Solicito la información del presupuesto asignado para la Unidad de Transparencia en 2023 y lo que se presupuestara para el año 2024, con fundamento en el artículo 56 de la Ley de Transparencia del Estado</t>
  </si>
  <si>
    <t>Angel Abraham Ortega Banda</t>
  </si>
  <si>
    <t>Solicitó información relacionada con procedimientos administrativos e inspecciones en materia ambiental, vigentes o resueltos, denuncias ciudadanas, permisos y/o autorizaciones, sanciones o emplazamientos y sus causas que estén asociados con las instalaciones comerciales ubicada en: Av. Eje 140 No. 962, C.P. 78395, Zona Industrial de San Luis Potosí, san Luis potosí, México, y/o relacionado con la razón social Tres Naciones S.A. DE C.V</t>
  </si>
  <si>
    <t>Solicitó información relacionada con procedimientos administrativos e inspecciones en materia ambiental, vigentes o resueltos, denuncias ciudadanas, permisos y/o autorizaciones, sanciones o emplazamientos y sus causas que estén asociados con las instalaciones comerciales ubicada en: Av. Norte 365, Fracc. Angostura, CP. 78412, San Luis Potosí, San Luis potosí, México, y/o relacionado con la razón social Strategic Materials Mexicana S.A de C.V</t>
  </si>
  <si>
    <t xml:space="preserve">1. ¿Existe en su estado, algún antecedente sobre los efectos en el ecosistema que produce el funcionamiento de los cañones antigranizo o cañones granífugos o cañones anti lluvias o cañones sónicos? En caso de ser positiva su respuesta, solicito el documento que así lo acredite.
2. ¿En su estado existe algún documento normativo o anteproyecto de regulación del funcionamiento de los cañones antigranizo o cañones granífugos o cañones anti lluvias o cañones sónicos? En caso de ser afirmativa la respuesta, informe el estado de implementación en el que se encuentra.
3. ¿Existe la posibilidad de que se regule en su estado el funcionamiento de los cañones antigranizo o cañones granífugos o cañones anti lluvias o cañones sónicos?
4. ¿En su estado ha recibido quejas o denuncias en contra del funcionamiento de los cañones antigranizo o cañones granífugos o cañones anti lluvias o cañones sónicos? 
</t>
  </si>
  <si>
    <t>Sin nombre</t>
  </si>
  <si>
    <t xml:space="preserve">Informe si los fraccionamientos Ojaranza, Fuerte Ventura, Forja Real, Cimera Residencial y Loma Real, de esta Ciudad, cuentan con la concesión para la descarga de aguas residenciales en el Rio Calabacillas de la comunidad de San Marcos en Mexquitic de Carmano, S.L.P.
</t>
  </si>
  <si>
    <t>Andrea  Cuandon Jimenez</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</si>
</sst>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
      <sz val="12"/>
      <name val="Arial"/>
    </font>
    <font>
      <sz val="12"/>
      <color theme="1"/>
      <name val="Arial"/>
      <family val="2"/>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s>
  <cellStyleXfs count="2">
    <xf numFmtId="0" fontId="0" fillId="0" borderId="0"/>
    <xf numFmtId="0" fontId="4" fillId="7" borderId="11" applyNumberFormat="0" applyFont="0" applyAlignment="0" applyProtection="0"/>
  </cellStyleXfs>
  <cellXfs count="60">
    <xf numFmtId="0" fontId="0" fillId="0" borderId="0" xfId="0"/>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5" xfId="0" applyFont="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2"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12" fontId="7" fillId="6" borderId="0" xfId="0" applyNumberFormat="1" applyFont="1" applyFill="1" applyAlignment="1">
      <alignment horizontal="center"/>
    </xf>
    <xf numFmtId="0" fontId="7" fillId="6" borderId="0" xfId="0" applyFont="1" applyFill="1" applyAlignment="1"/>
    <xf numFmtId="0" fontId="18" fillId="6" borderId="0" xfId="0" applyFont="1" applyFill="1" applyAlignment="1">
      <alignment horizontal="center"/>
    </xf>
    <xf numFmtId="0" fontId="18" fillId="6" borderId="0" xfId="0" applyFont="1" applyFill="1"/>
    <xf numFmtId="14" fontId="18" fillId="6" borderId="0" xfId="0" applyNumberFormat="1" applyFont="1" applyFill="1" applyAlignment="1">
      <alignment horizontal="center"/>
    </xf>
    <xf numFmtId="0" fontId="0" fillId="0" borderId="2" xfId="0" applyNumberFormat="1" applyBorder="1" applyAlignment="1">
      <alignment horizontal="center"/>
    </xf>
    <xf numFmtId="0" fontId="0" fillId="0" borderId="2" xfId="0" applyNumberFormat="1" applyBorder="1" applyAlignment="1">
      <alignment horizontal="center" vertical="center"/>
    </xf>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8"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9" xfId="0" applyFont="1" applyBorder="1" applyAlignment="1">
      <alignment horizontal="center" vertical="center" wrapText="1"/>
    </xf>
    <xf numFmtId="0" fontId="14" fillId="0" borderId="0" xfId="0" applyFont="1" applyAlignment="1">
      <alignment horizontal="center" vertical="center" wrapText="1"/>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xf numFmtId="12" fontId="19" fillId="6" borderId="13" xfId="0" applyNumberFormat="1" applyFont="1" applyFill="1" applyBorder="1" applyAlignment="1">
      <alignment horizontal="center"/>
    </xf>
    <xf numFmtId="0" fontId="19" fillId="6" borderId="14" xfId="0" applyFont="1" applyFill="1" applyBorder="1"/>
    <xf numFmtId="0" fontId="19" fillId="6" borderId="14" xfId="0" applyFont="1" applyFill="1" applyBorder="1" applyAlignment="1">
      <alignment horizontal="center"/>
    </xf>
    <xf numFmtId="14" fontId="19" fillId="6" borderId="14" xfId="0" applyNumberFormat="1" applyFont="1" applyFill="1" applyBorder="1" applyAlignment="1">
      <alignment horizontal="center"/>
    </xf>
    <xf numFmtId="0" fontId="19" fillId="6" borderId="15" xfId="0" applyFont="1" applyFill="1" applyBorder="1"/>
    <xf numFmtId="0" fontId="19" fillId="6" borderId="14" xfId="0" applyFont="1" applyFill="1" applyBorder="1" applyAlignment="1"/>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13"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Normal="100" workbookViewId="0">
      <selection activeCell="E27" sqref="E27"/>
    </sheetView>
  </sheetViews>
  <sheetFormatPr baseColWidth="10" defaultColWidth="11.42578125" defaultRowHeight="12.75" x14ac:dyDescent="0.2"/>
  <cols>
    <col min="1" max="1" width="11.42578125" style="11"/>
    <col min="2" max="2" width="12" style="11" customWidth="1"/>
    <col min="3" max="3" width="135.28515625" customWidth="1"/>
  </cols>
  <sheetData>
    <row r="1" spans="1:5" ht="25.5" x14ac:dyDescent="0.35">
      <c r="A1" s="12" t="s">
        <v>0</v>
      </c>
      <c r="B1" s="12" t="s">
        <v>1</v>
      </c>
      <c r="C1" s="46" t="s">
        <v>2</v>
      </c>
      <c r="D1" s="46"/>
      <c r="E1" s="46"/>
    </row>
    <row r="2" spans="1:5" ht="85.5" customHeight="1" x14ac:dyDescent="0.2">
      <c r="A2" s="13">
        <v>34</v>
      </c>
      <c r="B2" s="13" t="s">
        <v>3</v>
      </c>
      <c r="C2" s="45" t="s">
        <v>4</v>
      </c>
      <c r="D2" s="45"/>
      <c r="E2" s="45"/>
    </row>
    <row r="3" spans="1:5" ht="64.5" customHeight="1" x14ac:dyDescent="0.2">
      <c r="A3" s="13">
        <v>54</v>
      </c>
      <c r="B3" s="13" t="s">
        <v>5</v>
      </c>
      <c r="C3" s="45" t="s">
        <v>6</v>
      </c>
      <c r="D3" s="45"/>
      <c r="E3" s="45"/>
    </row>
    <row r="4" spans="1:5" ht="69" customHeight="1" x14ac:dyDescent="0.2">
      <c r="A4" s="13">
        <v>54</v>
      </c>
      <c r="B4" s="13" t="s">
        <v>7</v>
      </c>
      <c r="C4" s="45" t="s">
        <v>8</v>
      </c>
      <c r="D4" s="45"/>
      <c r="E4" s="45"/>
    </row>
    <row r="10" spans="1:5" ht="15.75" x14ac:dyDescent="0.2">
      <c r="B10" s="44" t="s">
        <v>46</v>
      </c>
      <c r="C10" s="44"/>
    </row>
    <row r="12" spans="1:5" x14ac:dyDescent="0.2">
      <c r="B12" s="21" t="s">
        <v>9</v>
      </c>
      <c r="C12" s="10" t="s">
        <v>10</v>
      </c>
    </row>
    <row r="13" spans="1:5" x14ac:dyDescent="0.2">
      <c r="B13" s="11">
        <v>1</v>
      </c>
      <c r="C13" s="10" t="s">
        <v>11</v>
      </c>
    </row>
    <row r="14" spans="1:5" x14ac:dyDescent="0.2">
      <c r="B14" s="11">
        <v>2</v>
      </c>
      <c r="C14" s="10" t="s">
        <v>12</v>
      </c>
    </row>
    <row r="15" spans="1:5" x14ac:dyDescent="0.2">
      <c r="B15" s="11">
        <v>3</v>
      </c>
      <c r="C15" s="10" t="s">
        <v>13</v>
      </c>
    </row>
    <row r="16" spans="1:5" x14ac:dyDescent="0.2">
      <c r="B16" s="11">
        <v>4</v>
      </c>
      <c r="C16" s="10" t="s">
        <v>14</v>
      </c>
    </row>
    <row r="17" spans="2:3" x14ac:dyDescent="0.2">
      <c r="B17" s="11">
        <v>5</v>
      </c>
      <c r="C17" s="10" t="s">
        <v>15</v>
      </c>
    </row>
    <row r="18" spans="2:3" x14ac:dyDescent="0.2">
      <c r="B18" s="11">
        <v>6</v>
      </c>
      <c r="C18" s="10" t="s">
        <v>16</v>
      </c>
    </row>
    <row r="19" spans="2:3" x14ac:dyDescent="0.2">
      <c r="B19" s="11">
        <v>7</v>
      </c>
      <c r="C19" s="10" t="s">
        <v>17</v>
      </c>
    </row>
    <row r="20" spans="2:3" x14ac:dyDescent="0.2">
      <c r="B20" s="11">
        <v>8</v>
      </c>
      <c r="C20" s="10" t="s">
        <v>18</v>
      </c>
    </row>
    <row r="21" spans="2:3" x14ac:dyDescent="0.2">
      <c r="B21" s="11">
        <v>9</v>
      </c>
      <c r="C21" s="10" t="s">
        <v>19</v>
      </c>
    </row>
    <row r="22" spans="2:3" x14ac:dyDescent="0.2">
      <c r="B22" s="11">
        <v>10</v>
      </c>
      <c r="C22" s="31" t="s">
        <v>60</v>
      </c>
    </row>
    <row r="23" spans="2:3" x14ac:dyDescent="0.2">
      <c r="B23" s="11">
        <v>11</v>
      </c>
      <c r="C23" s="10" t="s">
        <v>61</v>
      </c>
    </row>
    <row r="24" spans="2:3" x14ac:dyDescent="0.2">
      <c r="B24" s="35">
        <v>12</v>
      </c>
      <c r="C24" s="36" t="s">
        <v>59</v>
      </c>
    </row>
    <row r="26" spans="2:3" ht="15.75" x14ac:dyDescent="0.2">
      <c r="B26" s="44" t="s">
        <v>45</v>
      </c>
      <c r="C26" s="44"/>
    </row>
    <row r="28" spans="2:3" x14ac:dyDescent="0.2">
      <c r="B28" s="21" t="s">
        <v>20</v>
      </c>
      <c r="C28" s="10" t="s">
        <v>10</v>
      </c>
    </row>
    <row r="29" spans="2:3" x14ac:dyDescent="0.2">
      <c r="B29" s="11">
        <v>1</v>
      </c>
      <c r="C29" s="10" t="s">
        <v>21</v>
      </c>
    </row>
    <row r="30" spans="2:3" x14ac:dyDescent="0.2">
      <c r="B30" s="11">
        <v>2</v>
      </c>
      <c r="C30" s="10" t="s">
        <v>22</v>
      </c>
    </row>
    <row r="31" spans="2:3" x14ac:dyDescent="0.2">
      <c r="B31" s="11">
        <v>3</v>
      </c>
      <c r="C31" s="10" t="s">
        <v>23</v>
      </c>
    </row>
    <row r="34" spans="2:3" ht="15.75" x14ac:dyDescent="0.2">
      <c r="B34" s="44" t="s">
        <v>47</v>
      </c>
      <c r="C34" s="44"/>
    </row>
    <row r="36" spans="2:3" x14ac:dyDescent="0.2">
      <c r="B36" s="21" t="s">
        <v>48</v>
      </c>
      <c r="C36" s="10" t="s">
        <v>10</v>
      </c>
    </row>
    <row r="37" spans="2:3" x14ac:dyDescent="0.2">
      <c r="B37" s="11">
        <v>1</v>
      </c>
      <c r="C37" s="10" t="s">
        <v>49</v>
      </c>
    </row>
    <row r="38" spans="2:3" x14ac:dyDescent="0.2">
      <c r="B38" s="11">
        <v>2</v>
      </c>
      <c r="C38" s="10" t="s">
        <v>55</v>
      </c>
    </row>
    <row r="39" spans="2:3" x14ac:dyDescent="0.2">
      <c r="B39" s="11">
        <v>3</v>
      </c>
      <c r="C39" s="10" t="s">
        <v>50</v>
      </c>
    </row>
    <row r="40" spans="2:3" x14ac:dyDescent="0.2">
      <c r="B40" s="11">
        <v>4</v>
      </c>
      <c r="C40" s="10" t="s">
        <v>53</v>
      </c>
    </row>
    <row r="41" spans="2:3" x14ac:dyDescent="0.2">
      <c r="B41" s="11">
        <v>5</v>
      </c>
      <c r="C41" s="31" t="s">
        <v>52</v>
      </c>
    </row>
    <row r="42" spans="2:3" x14ac:dyDescent="0.2">
      <c r="B42" s="11">
        <v>6</v>
      </c>
      <c r="C42" s="31"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8"/>
  <sheetViews>
    <sheetView showGridLines="0" tabSelected="1" zoomScale="73" zoomScaleNormal="73" workbookViewId="0">
      <selection activeCell="I32" sqref="I32"/>
    </sheetView>
  </sheetViews>
  <sheetFormatPr baseColWidth="10" defaultColWidth="9.140625" defaultRowHeight="12.75" x14ac:dyDescent="0.2"/>
  <cols>
    <col min="1" max="1" width="25.42578125" style="6" customWidth="1"/>
    <col min="2" max="2" width="17.42578125" customWidth="1"/>
    <col min="3" max="3" width="14.7109375" customWidth="1"/>
    <col min="4" max="4" width="29.28515625" customWidth="1"/>
    <col min="5" max="5" width="19" customWidth="1"/>
    <col min="6" max="6" width="53.7109375" customWidth="1"/>
    <col min="7" max="7" width="31.42578125" bestFit="1" customWidth="1"/>
    <col min="8" max="8" width="13.425781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4" ht="27.75" customHeight="1" x14ac:dyDescent="0.2">
      <c r="A1" s="2" t="s">
        <v>24</v>
      </c>
      <c r="B1" s="18">
        <v>11</v>
      </c>
      <c r="C1" s="49" t="s">
        <v>25</v>
      </c>
      <c r="D1" s="50"/>
      <c r="F1" s="2" t="s">
        <v>26</v>
      </c>
      <c r="G1" s="8" t="s">
        <v>27</v>
      </c>
      <c r="H1" s="7">
        <f>COUNTIF(Formato!$L$10:$L$13,B1)</f>
        <v>4</v>
      </c>
      <c r="I1" s="51" t="s">
        <v>28</v>
      </c>
      <c r="J1" s="52"/>
      <c r="K1" s="52"/>
      <c r="L1" s="52"/>
    </row>
    <row r="2" spans="1:14" ht="29.25" customHeight="1" thickBot="1" x14ac:dyDescent="0.25">
      <c r="B2" s="19" t="str">
        <f>IF(B1&gt;0, CHOOSE(B1,"Enero", "Febrero", "Marzo", "Abril", "Mayo", "Junio", "Julio", "Agosto","Septiembre","Octubre","Noviembre","Diciembre"),"Escriba arriba número de mes a reportar")</f>
        <v>Noviembre</v>
      </c>
      <c r="F2" s="3"/>
      <c r="G2" s="9" t="s">
        <v>29</v>
      </c>
      <c r="H2" s="7">
        <f>COUNTIF(Formato!$M$10:$M$13,B1)</f>
        <v>4</v>
      </c>
      <c r="I2" s="51" t="s">
        <v>30</v>
      </c>
      <c r="J2" s="52"/>
      <c r="K2" s="52"/>
      <c r="L2" s="52"/>
    </row>
    <row r="3" spans="1:14" ht="18.75" thickBot="1" x14ac:dyDescent="0.25">
      <c r="A3" s="2" t="s">
        <v>31</v>
      </c>
      <c r="B3" s="18">
        <v>2023</v>
      </c>
      <c r="D3" s="3"/>
      <c r="E3" s="15"/>
      <c r="F3" s="14"/>
      <c r="M3" s="22" t="s">
        <v>32</v>
      </c>
      <c r="N3" s="33"/>
    </row>
    <row r="4" spans="1:14" ht="32.25" customHeight="1" x14ac:dyDescent="0.2">
      <c r="M4" s="23">
        <v>1</v>
      </c>
      <c r="N4" s="34" t="s">
        <v>33</v>
      </c>
    </row>
    <row r="5" spans="1:14" ht="77.25" thickBot="1" x14ac:dyDescent="0.25">
      <c r="F5" s="10"/>
      <c r="M5" s="24">
        <v>2</v>
      </c>
      <c r="N5" s="32" t="s">
        <v>34</v>
      </c>
    </row>
    <row r="6" spans="1:14" ht="18" customHeight="1" x14ac:dyDescent="0.25">
      <c r="A6" s="48" t="s">
        <v>35</v>
      </c>
      <c r="B6" s="48"/>
      <c r="C6" s="48"/>
      <c r="D6" s="48"/>
      <c r="E6" s="48"/>
      <c r="F6" s="48"/>
      <c r="G6" s="48"/>
      <c r="H6" s="48"/>
      <c r="I6" s="48"/>
    </row>
    <row r="7" spans="1:14" x14ac:dyDescent="0.2">
      <c r="D7" s="53" t="s">
        <v>62</v>
      </c>
      <c r="E7" s="53"/>
      <c r="F7" s="53"/>
    </row>
    <row r="9" spans="1:14" s="1" customFormat="1" ht="44.25" customHeight="1" thickBot="1" x14ac:dyDescent="0.25">
      <c r="A9" s="20" t="s">
        <v>51</v>
      </c>
      <c r="B9" s="20" t="s">
        <v>57</v>
      </c>
      <c r="C9" s="28" t="s">
        <v>36</v>
      </c>
      <c r="D9" s="20" t="s">
        <v>37</v>
      </c>
      <c r="E9" s="28" t="s">
        <v>20</v>
      </c>
      <c r="F9" s="28" t="s">
        <v>9</v>
      </c>
      <c r="G9" s="28" t="s">
        <v>38</v>
      </c>
      <c r="H9" s="30" t="s">
        <v>56</v>
      </c>
      <c r="I9" s="28" t="s">
        <v>39</v>
      </c>
      <c r="J9" s="29" t="s">
        <v>58</v>
      </c>
      <c r="K9" s="28" t="s">
        <v>40</v>
      </c>
      <c r="L9" s="16" t="s">
        <v>41</v>
      </c>
      <c r="M9" s="16" t="s">
        <v>42</v>
      </c>
    </row>
    <row r="10" spans="1:14" ht="15" x14ac:dyDescent="0.2">
      <c r="A10" s="37">
        <v>241229423000059</v>
      </c>
      <c r="B10" s="25" t="s">
        <v>64</v>
      </c>
      <c r="C10" s="26">
        <v>45234</v>
      </c>
      <c r="D10" s="38" t="s">
        <v>65</v>
      </c>
      <c r="E10" s="25" t="s">
        <v>23</v>
      </c>
      <c r="F10" s="27" t="s">
        <v>16</v>
      </c>
      <c r="G10" s="26">
        <v>45239</v>
      </c>
      <c r="H10" s="26" t="s">
        <v>63</v>
      </c>
      <c r="I10" s="27">
        <v>0</v>
      </c>
      <c r="J10" s="27" t="s">
        <v>49</v>
      </c>
      <c r="K10" s="27">
        <v>0</v>
      </c>
      <c r="L10" s="4">
        <f>IF(Formato!$C10&lt;&gt;"",MONTH(C10),"")</f>
        <v>11</v>
      </c>
      <c r="M10" s="5">
        <f>IF(Formato!$G10&lt;&gt;"",MONTH(G10),"")</f>
        <v>11</v>
      </c>
    </row>
    <row r="11" spans="1:14" ht="15" x14ac:dyDescent="0.2">
      <c r="A11" s="37">
        <v>241229423000060</v>
      </c>
      <c r="B11" s="25" t="s">
        <v>66</v>
      </c>
      <c r="C11" s="26">
        <v>45236</v>
      </c>
      <c r="D11" s="38" t="s">
        <v>67</v>
      </c>
      <c r="E11" s="25" t="s">
        <v>23</v>
      </c>
      <c r="F11" s="27" t="s">
        <v>17</v>
      </c>
      <c r="G11" s="26">
        <v>45252</v>
      </c>
      <c r="H11" s="26" t="s">
        <v>63</v>
      </c>
      <c r="I11" s="27">
        <v>0</v>
      </c>
      <c r="J11" s="27" t="s">
        <v>49</v>
      </c>
      <c r="K11" s="27">
        <v>0</v>
      </c>
      <c r="L11" s="4">
        <f>IF(Formato!$C11&lt;&gt;"",MONTH(C11),"")</f>
        <v>11</v>
      </c>
      <c r="M11" s="5">
        <f>IF(Formato!$G11&lt;&gt;"",MONTH(G11),"")</f>
        <v>11</v>
      </c>
    </row>
    <row r="12" spans="1:14" ht="15" x14ac:dyDescent="0.2">
      <c r="A12" s="37">
        <v>241229423000061</v>
      </c>
      <c r="B12" s="25" t="s">
        <v>68</v>
      </c>
      <c r="C12" s="41">
        <v>45239</v>
      </c>
      <c r="D12" s="38" t="s">
        <v>69</v>
      </c>
      <c r="E12" s="39" t="s">
        <v>23</v>
      </c>
      <c r="F12" s="27" t="s">
        <v>17</v>
      </c>
      <c r="G12" s="26">
        <v>45252</v>
      </c>
      <c r="H12" s="41" t="s">
        <v>63</v>
      </c>
      <c r="I12" s="40">
        <v>0</v>
      </c>
      <c r="J12" s="40" t="s">
        <v>49</v>
      </c>
      <c r="K12" s="40">
        <v>0</v>
      </c>
      <c r="L12" s="42">
        <f>IF(Formato!$C12&lt;&gt;"",MONTH(C12),"")</f>
        <v>11</v>
      </c>
      <c r="M12" s="43">
        <f>IF(Formato!$G12&lt;&gt;"",MONTH(G12),"")</f>
        <v>11</v>
      </c>
    </row>
    <row r="13" spans="1:14" ht="15" x14ac:dyDescent="0.2">
      <c r="A13" s="37">
        <v>241229423000062</v>
      </c>
      <c r="B13" s="25" t="s">
        <v>70</v>
      </c>
      <c r="C13" s="41">
        <v>45243</v>
      </c>
      <c r="D13" s="27" t="s">
        <v>71</v>
      </c>
      <c r="E13" s="39" t="s">
        <v>23</v>
      </c>
      <c r="F13" s="27" t="s">
        <v>16</v>
      </c>
      <c r="G13" s="41">
        <v>45245</v>
      </c>
      <c r="H13" s="26" t="s">
        <v>63</v>
      </c>
      <c r="I13" s="40">
        <v>0</v>
      </c>
      <c r="J13" s="27" t="s">
        <v>49</v>
      </c>
      <c r="K13" s="40">
        <v>0</v>
      </c>
      <c r="L13" s="42">
        <f>IF(Formato!$C13&lt;&gt;"",MONTH(C13),"")</f>
        <v>11</v>
      </c>
      <c r="M13" s="43">
        <f>IF(Formato!$G13&lt;&gt;"",MONTH(G13),"")</f>
        <v>11</v>
      </c>
    </row>
    <row r="14" spans="1:14" ht="15" x14ac:dyDescent="0.2">
      <c r="A14" s="54">
        <v>241229423000063</v>
      </c>
      <c r="B14" s="56" t="s">
        <v>70</v>
      </c>
      <c r="C14" s="57">
        <v>45257</v>
      </c>
      <c r="D14" s="55" t="s">
        <v>72</v>
      </c>
      <c r="E14" s="56" t="s">
        <v>23</v>
      </c>
      <c r="F14" s="55" t="s">
        <v>16</v>
      </c>
      <c r="G14" s="57">
        <v>45258</v>
      </c>
      <c r="H14" s="57" t="s">
        <v>63</v>
      </c>
      <c r="I14" s="55">
        <v>0</v>
      </c>
      <c r="J14" s="55" t="s">
        <v>49</v>
      </c>
      <c r="K14" s="58">
        <v>0</v>
      </c>
      <c r="M14" s="17" t="s">
        <v>43</v>
      </c>
    </row>
    <row r="15" spans="1:14" ht="15" x14ac:dyDescent="0.2">
      <c r="A15" s="54">
        <v>241229423000064</v>
      </c>
      <c r="B15" s="25" t="s">
        <v>74</v>
      </c>
      <c r="C15" s="41">
        <v>45259</v>
      </c>
      <c r="D15" s="38" t="s">
        <v>73</v>
      </c>
      <c r="E15" s="39" t="s">
        <v>23</v>
      </c>
      <c r="F15" s="27" t="s">
        <v>16</v>
      </c>
      <c r="G15" s="41">
        <v>45261</v>
      </c>
      <c r="H15" s="26" t="s">
        <v>63</v>
      </c>
      <c r="I15" s="40">
        <v>0</v>
      </c>
      <c r="J15" s="40" t="s">
        <v>49</v>
      </c>
      <c r="K15" s="40">
        <v>0</v>
      </c>
      <c r="M15" s="47" t="s">
        <v>44</v>
      </c>
      <c r="N15" s="47"/>
    </row>
    <row r="16" spans="1:14" ht="15" x14ac:dyDescent="0.2">
      <c r="A16" s="54">
        <v>241229423000065</v>
      </c>
      <c r="B16" s="56" t="s">
        <v>76</v>
      </c>
      <c r="C16" s="57">
        <v>45260</v>
      </c>
      <c r="D16" s="59" t="s">
        <v>75</v>
      </c>
      <c r="E16" s="56" t="s">
        <v>23</v>
      </c>
      <c r="F16" s="55" t="s">
        <v>16</v>
      </c>
      <c r="G16" s="57">
        <v>45265</v>
      </c>
      <c r="H16" s="57" t="s">
        <v>63</v>
      </c>
      <c r="I16" s="55">
        <v>0</v>
      </c>
      <c r="J16" s="55" t="s">
        <v>49</v>
      </c>
      <c r="K16" s="58">
        <v>0</v>
      </c>
    </row>
    <row r="17" spans="1:11" ht="15" x14ac:dyDescent="0.2">
      <c r="A17" s="37"/>
      <c r="B17" s="39"/>
      <c r="C17" s="41"/>
      <c r="D17" s="27"/>
      <c r="E17" s="39"/>
      <c r="F17" s="27"/>
      <c r="G17" s="41"/>
      <c r="H17" s="41"/>
      <c r="I17" s="40"/>
      <c r="J17" s="40"/>
      <c r="K17" s="40"/>
    </row>
    <row r="18" spans="1:11" ht="15" x14ac:dyDescent="0.2">
      <c r="A18" s="54"/>
      <c r="B18" s="56"/>
      <c r="C18" s="57"/>
      <c r="D18" s="55"/>
      <c r="E18" s="56"/>
      <c r="F18" s="55"/>
      <c r="G18" s="57"/>
      <c r="H18" s="57"/>
      <c r="I18" s="55"/>
      <c r="J18" s="55"/>
      <c r="K18" s="58"/>
    </row>
  </sheetData>
  <sheetProtection selectLockedCells="1"/>
  <mergeCells count="6">
    <mergeCell ref="M15:N15"/>
    <mergeCell ref="A6:I6"/>
    <mergeCell ref="C1:D1"/>
    <mergeCell ref="I1:L1"/>
    <mergeCell ref="I2:L2"/>
    <mergeCell ref="D7:F7"/>
  </mergeCells>
  <phoneticPr fontId="3" type="noConversion"/>
  <dataValidations count="4">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0:F18">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18">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18">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Alma Delia Lopez Martinez</cp:lastModifiedBy>
  <cp:revision/>
  <dcterms:created xsi:type="dcterms:W3CDTF">2017-10-19T22:18:57Z</dcterms:created>
  <dcterms:modified xsi:type="dcterms:W3CDTF">2023-12-07T18:34:10Z</dcterms:modified>
</cp:coreProperties>
</file>