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630" activeTab="1"/>
  </bookViews>
  <sheets>
    <sheet name="Fundamentación" sheetId="2" r:id="rId1"/>
    <sheet name="Formato" sheetId="1" r:id="rId2"/>
  </sheets>
  <definedNames>
    <definedName name="_xlnm.Print_Area" localSheetId="1">Formato!$A$1:$N$10</definedName>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L12" i="1" l="1"/>
  <c r="H1" i="1" s="1"/>
  <c r="M12" i="1"/>
  <c r="H2" i="1" s="1"/>
  <c r="L11" i="1"/>
  <c r="M11" i="1"/>
  <c r="L10" i="1"/>
  <c r="M10" i="1"/>
  <c r="B2" i="1" l="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<sst xmlns="http://schemas.openxmlformats.org/spreadsheetml/2006/main" count="83" uniqueCount="68">
  <si>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</si>
  <si>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</si>
  <si>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</si>
  <si>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</si>
  <si>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</si>
  <si>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</si>
  <si>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</si>
  <si>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</si>
  <si>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</si>
  <si>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</si>
  <si>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</si>
  <si>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</si>
  <si>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</si>
  <si>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</si>
  <si>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</si>
  <si>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</si>
  <si>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</si>
  <si>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</si>
  <si>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</si>
  <si>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</si>
  <si>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</si>
  <si>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</si>
  <si>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</si>
  <si>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</si>
  <si>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</si>
  <si>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</si>
  <si>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</si>
  <si>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</si>
  <si>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</si>
  <si>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</si>
  <si>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</si>
  <si>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</si>
  <si>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</si>
  <si>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</si>
  <si>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</si>
  <si>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</si>
  <si>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</si>
  <si>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</si>
  <si>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</si>
  <si>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</si>
  <si>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</si>
  <si>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</si>
  <si>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</si>
  <si>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</si>
  <si>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</si>
  <si>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</si>
  <si>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</si>
  <si>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</si>
  <si>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</si>
  <si>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</si>
  <si>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</si>
  <si>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</si>
  <si>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</si>
  <si>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</si>
  <si>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</si>
  <si>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</si>
  <si>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</si>
  <si>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</si>
  <si>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</si>
  <si>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</si>
  <si>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</si>
  <si>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</si>
  <si>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CORPORACION AMBIENTAL DE MEXICO</t>
  </si>
  <si>
    <t>Solicito información existente relacionada con procedimientos administrativos e inspecciones en materia
de agua (uso, aprovechamiento/descarga), en curso o resueltos, denuncias ciudadanas, permisos y/o
autorizaciones, sanciones o requerimientos y sus causas, que estén asociados a las instalaciones
comerciales ubicadas en: Circuito México 215, Parque industrial Tres Naciones, Zona Industrial, C.P.
78395, San Luis Potosí, S.L.P., relacionado con la razón social:
Faber North America, S.A.P.I. de C.V.</t>
  </si>
  <si>
    <t>ADRIAN CUAUTHEMOC TOVAR FAVIAN</t>
  </si>
  <si>
    <t>Plantas tratadoras con las que cuenta el municipio, ubicación y situación en la que se encuentra
En caso de encontrarse sin funcionar, cual es la situación de dicha planta tratadora.
Cuál es la cantidad de agua que trata diariamente y cuál es el uso que se le da a dicho líquido
Cuál es el monto mensual que se eroga para el funcionamiento de cada una
Donde se vierten los lodos que se sacan de los tanques de sedimentación
Cuánto se erogó durante los años 2020, 2021, 2022, 2023, 2024 y lo que va del 2025 en mantenimiento
de la planta tratadora
En caso de que sea una empresa quien se encarga de la operación de la planta tratadora, cual es el
costo que se erogo durante los años el 2020, 2021, 2022, 2023, 2024 y lo que va del 2025 en el servicio
que presta dicha empresa
Como se aseguran de la calidad del agua que es tratada para no generar contaminación
De acuerdo a la Ley General para la Prevención y Gestión Integral de Residuos (LGPGIR) y su
Reglamento, así como las Normas Oficiales Mexicanas (NOM) y Normas Mexicanas (NMX), copo se
aseguran de la correcta disposición de los residuos de las plantas tratadoras.
En qué lugar se disponen de manera final los residuos de las plantas tratadoras.
Fecha en la que se hizo la ultima verificación de la calidad del agua y comprobante de que cumple con
las normas y la ley general para la Prevención y Gestión Integral de Residuos (LGPGIR) y su</t>
  </si>
  <si>
    <t>YAJAYRA LONGORIA</t>
  </si>
  <si>
    <t>"Como estudiante de Ciencias de la Comunicación de la Universidad del Centro de México, solicito
información sobre las estrategias de comunicación y campañas informativas realizadas por la Comisión
Estatal del Agua de San Luis Potosí durante los años 2022, 2023 y lo que va de 2024. Específicamente,
me interesa conocer: los temas abordados (por ejemplo, cuidado del agua, cultura del pago, proyectos
hidráulicos), los canales utilizados para su difusión (radio, televisión, redes sociales, etc.), el presupuesto
asignado a cada campaña y los resultados o métricas de impacto obtenidas."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</si>
</sst>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4" fillId="7" borderId="10" applyNumberFormat="0" applyFont="0" applyAlignment="0" applyProtection="0"/>
  </cellStyleXfs>
  <cellXfs count="48">
    <xf numFmtId="0" fontId="0" fillId="0" borderId="0" xfId="0"/>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0" xfId="0" applyAlignment="1">
      <alignment horizontal="center"/>
    </xf>
    <xf numFmtId="0" fontId="0" fillId="0" borderId="2" xfId="0"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2"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3" xfId="0" applyFont="1" applyFill="1" applyBorder="1" applyAlignment="1">
      <alignment horizontal="center" vertical="top" wrapText="1"/>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4" xfId="0" applyFont="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3" xfId="0" applyFont="1" applyBorder="1" applyAlignment="1">
      <alignment vertical="top" wrapText="1"/>
    </xf>
    <xf numFmtId="0" fontId="0" fillId="0" borderId="0" xfId="0" applyBorder="1"/>
    <xf numFmtId="0" fontId="6" fillId="0" borderId="11"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0" fillId="0" borderId="12" xfId="0" applyNumberFormat="1" applyBorder="1" applyAlignment="1">
      <alignment horizontal="center" vertical="center"/>
    </xf>
    <xf numFmtId="14" fontId="0" fillId="0" borderId="0" xfId="0" applyNumberFormat="1" applyAlignment="1">
      <alignment horizontal="center" vertical="center" wrapText="1"/>
    </xf>
    <xf numFmtId="0" fontId="16" fillId="0" borderId="0" xfId="0" applyFont="1" applyAlignment="1">
      <alignment horizontal="center" vertical="top"/>
    </xf>
    <xf numFmtId="0" fontId="12" fillId="0" borderId="2" xfId="0" applyFont="1" applyBorder="1" applyAlignment="1">
      <alignment horizontal="left" vertical="top" wrapText="1"/>
    </xf>
    <xf numFmtId="0" fontId="12" fillId="5" borderId="7" xfId="0" applyFont="1" applyFill="1" applyBorder="1" applyAlignment="1">
      <alignment horizontal="center"/>
    </xf>
    <xf numFmtId="0" fontId="1" fillId="0" borderId="0" xfId="0" applyFont="1" applyAlignment="1">
      <alignment horizont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xf numFmtId="0" fontId="18" fillId="6" borderId="0" xfId="0" applyFont="1" applyFill="1" applyBorder="1" applyAlignment="1">
      <alignment vertical="center" wrapText="1"/>
    </xf>
    <xf numFmtId="12" fontId="18" fillId="6" borderId="0" xfId="0" applyNumberFormat="1" applyFont="1" applyFill="1" applyBorder="1" applyAlignment="1">
      <alignment horizontal="center" vertical="center"/>
    </xf>
    <xf numFmtId="0" fontId="18" fillId="6" borderId="0" xfId="0" applyFont="1" applyFill="1" applyBorder="1" applyAlignment="1">
      <alignment horizontal="center" vertical="center"/>
    </xf>
    <xf numFmtId="14" fontId="18" fillId="6" borderId="0" xfId="0" applyNumberFormat="1" applyFont="1" applyFill="1" applyBorder="1" applyAlignment="1">
      <alignment horizontal="center" vertical="center"/>
    </xf>
    <xf numFmtId="0" fontId="18" fillId="6" borderId="0" xfId="0" applyFont="1" applyFill="1" applyBorder="1" applyAlignment="1">
      <alignment vertical="center"/>
    </xf>
    <xf numFmtId="0" fontId="0" fillId="0" borderId="0" xfId="0" applyAlignment="1">
      <alignment vertical="center"/>
    </xf>
  </cellXfs>
  <cellStyles count="2">
    <cellStyle name="Normal" xfId="0" builtinId="0"/>
    <cellStyle name="Notas" xfId="1" builtinId="10"/>
  </cellStyles>
  <dxfs count="21">
    <dxf>
      <alignment vertical="center" textRotation="0" indent="0" justifyLastLine="0" shrinkToFit="0" readingOrder="0"/>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2"/>
        <color auto="1"/>
        <name val="Arial"/>
        <scheme val="none"/>
      </font>
      <numFmt numFmtId="19"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general" vertical="center" textRotation="0" wrapText="1" indent="0" justifyLastLine="0" shrinkToFit="0" readingOrder="0"/>
    </dxf>
    <dxf>
      <font>
        <strike val="0"/>
        <outline val="0"/>
        <shadow val="0"/>
        <u val="none"/>
        <vertAlign val="baseline"/>
        <sz val="12"/>
        <color auto="1"/>
        <name val="Arial"/>
        <scheme val="none"/>
      </font>
      <numFmt numFmtId="19"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20"/>
    <tableColumn id="2" name="Descripción" dataDxfId="19"/>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8"/>
    <tableColumn id="2" name="Descripción" dataDxfId="17"/>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6"/>
    <tableColumn id="2" name="Descripción" dataDxfId="15"/>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12" totalsRowShown="0" headerRowDxfId="14" dataDxfId="0">
  <tableColumns count="13">
    <tableColumn id="1" name="Número de folio." dataDxfId="13"/>
    <tableColumn id="12" name="Nombre del solicitante" dataDxfId="12"/>
    <tableColumn id="2" name="Fecha de Recepción" dataDxfId="11"/>
    <tableColumn id="3" name="Información Solicitada" dataDxfId="10"/>
    <tableColumn id="4" name="Trámite" dataDxfId="9"/>
    <tableColumn id="5" name="Respuesta" dataDxfId="8"/>
    <tableColumn id="6" name="Fecha de Respuesta" dataDxfId="7"/>
    <tableColumn id="13" name="Resultado" dataDxfId="6"/>
    <tableColumn id="8" name="Costo de Reproducción" dataDxfId="5"/>
    <tableColumn id="7" name="Medio de Notificación" dataDxfId="4"/>
    <tableColumn id="9" name="Costo de envio" dataDxfId="3"/>
    <tableColumn id="10" name="Mes de Recepción" dataDxfId="2">
      <calculatedColumnFormula>IF(Formato!$C10&lt;&gt;"",MONTH(C10),"")</calculatedColumnFormula>
    </tableColumn>
    <tableColumn id="11" name="Mes de Respuesta" dataDxfId="1">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E27" sqref="E27"/>
    </sheetView>
  </sheetViews>
  <sheetFormatPr baseColWidth="10" defaultColWidth="11.42578125" defaultRowHeight="12.75" x14ac:dyDescent="0.2"/>
  <cols>
    <col min="1" max="1" width="11.42578125" style="9"/>
    <col min="2" max="2" width="12" style="9" customWidth="1"/>
    <col min="3" max="3" width="135.28515625" customWidth="1"/>
  </cols>
  <sheetData>
    <row r="1" spans="1:5" ht="25.5" x14ac:dyDescent="0.35">
      <c r="A1" s="10" t="s">
        <v>0</v>
      </c>
      <c r="B1" s="10" t="s">
        <v>1</v>
      </c>
      <c r="C1" s="35" t="s">
        <v>2</v>
      </c>
      <c r="D1" s="35"/>
      <c r="E1" s="35"/>
    </row>
    <row r="2" spans="1:5" ht="85.5" customHeight="1" x14ac:dyDescent="0.2">
      <c r="A2" s="11">
        <v>34</v>
      </c>
      <c r="B2" s="11" t="s">
        <v>3</v>
      </c>
      <c r="C2" s="34" t="s">
        <v>4</v>
      </c>
      <c r="D2" s="34"/>
      <c r="E2" s="34"/>
    </row>
    <row r="3" spans="1:5" ht="64.5" customHeight="1" x14ac:dyDescent="0.2">
      <c r="A3" s="11">
        <v>54</v>
      </c>
      <c r="B3" s="11" t="s">
        <v>5</v>
      </c>
      <c r="C3" s="34" t="s">
        <v>6</v>
      </c>
      <c r="D3" s="34"/>
      <c r="E3" s="34"/>
    </row>
    <row r="4" spans="1:5" ht="69" customHeight="1" x14ac:dyDescent="0.2">
      <c r="A4" s="11">
        <v>54</v>
      </c>
      <c r="B4" s="11" t="s">
        <v>7</v>
      </c>
      <c r="C4" s="34" t="s">
        <v>8</v>
      </c>
      <c r="D4" s="34"/>
      <c r="E4" s="34"/>
    </row>
    <row r="10" spans="1:5" ht="15.75" x14ac:dyDescent="0.2">
      <c r="B10" s="33" t="s">
        <v>44</v>
      </c>
      <c r="C10" s="33"/>
    </row>
    <row r="12" spans="1:5" x14ac:dyDescent="0.2">
      <c r="B12" s="18" t="s">
        <v>9</v>
      </c>
      <c r="C12" s="8" t="s">
        <v>10</v>
      </c>
    </row>
    <row r="13" spans="1:5" x14ac:dyDescent="0.2">
      <c r="B13" s="9">
        <v>1</v>
      </c>
      <c r="C13" s="8" t="s">
        <v>11</v>
      </c>
    </row>
    <row r="14" spans="1:5" x14ac:dyDescent="0.2">
      <c r="B14" s="9">
        <v>2</v>
      </c>
      <c r="C14" s="8" t="s">
        <v>12</v>
      </c>
    </row>
    <row r="15" spans="1:5" x14ac:dyDescent="0.2">
      <c r="B15" s="9">
        <v>3</v>
      </c>
      <c r="C15" s="8" t="s">
        <v>13</v>
      </c>
    </row>
    <row r="16" spans="1:5" x14ac:dyDescent="0.2">
      <c r="B16" s="9">
        <v>4</v>
      </c>
      <c r="C16" s="8" t="s">
        <v>14</v>
      </c>
    </row>
    <row r="17" spans="2:3" x14ac:dyDescent="0.2">
      <c r="B17" s="9">
        <v>5</v>
      </c>
      <c r="C17" s="8" t="s">
        <v>15</v>
      </c>
    </row>
    <row r="18" spans="2:3" x14ac:dyDescent="0.2">
      <c r="B18" s="9">
        <v>6</v>
      </c>
      <c r="C18" s="8" t="s">
        <v>16</v>
      </c>
    </row>
    <row r="19" spans="2:3" x14ac:dyDescent="0.2">
      <c r="B19" s="9">
        <v>7</v>
      </c>
      <c r="C19" s="8" t="s">
        <v>17</v>
      </c>
    </row>
    <row r="20" spans="2:3" x14ac:dyDescent="0.2">
      <c r="B20" s="9">
        <v>8</v>
      </c>
      <c r="C20" s="8" t="s">
        <v>18</v>
      </c>
    </row>
    <row r="21" spans="2:3" x14ac:dyDescent="0.2">
      <c r="B21" s="9">
        <v>9</v>
      </c>
      <c r="C21" s="8" t="s">
        <v>19</v>
      </c>
    </row>
    <row r="22" spans="2:3" x14ac:dyDescent="0.2">
      <c r="B22" s="9">
        <v>10</v>
      </c>
      <c r="C22" s="25" t="s">
        <v>58</v>
      </c>
    </row>
    <row r="23" spans="2:3" x14ac:dyDescent="0.2">
      <c r="B23" s="9">
        <v>11</v>
      </c>
      <c r="C23" s="8" t="s">
        <v>59</v>
      </c>
    </row>
    <row r="24" spans="2:3" x14ac:dyDescent="0.2">
      <c r="B24" s="29">
        <v>12</v>
      </c>
      <c r="C24" s="30" t="s">
        <v>57</v>
      </c>
    </row>
    <row r="26" spans="2:3" ht="15.75" x14ac:dyDescent="0.2">
      <c r="B26" s="33" t="s">
        <v>43</v>
      </c>
      <c r="C26" s="33"/>
    </row>
    <row r="28" spans="2:3" x14ac:dyDescent="0.2">
      <c r="B28" s="18" t="s">
        <v>20</v>
      </c>
      <c r="C28" s="8" t="s">
        <v>10</v>
      </c>
    </row>
    <row r="29" spans="2:3" x14ac:dyDescent="0.2">
      <c r="B29" s="9">
        <v>1</v>
      </c>
      <c r="C29" s="8" t="s">
        <v>21</v>
      </c>
    </row>
    <row r="30" spans="2:3" x14ac:dyDescent="0.2">
      <c r="B30" s="9">
        <v>2</v>
      </c>
      <c r="C30" s="8" t="s">
        <v>22</v>
      </c>
    </row>
    <row r="31" spans="2:3" x14ac:dyDescent="0.2">
      <c r="B31" s="9">
        <v>3</v>
      </c>
      <c r="C31" s="8" t="s">
        <v>23</v>
      </c>
    </row>
    <row r="34" spans="2:3" ht="15.75" x14ac:dyDescent="0.2">
      <c r="B34" s="33" t="s">
        <v>45</v>
      </c>
      <c r="C34" s="33"/>
    </row>
    <row r="36" spans="2:3" x14ac:dyDescent="0.2">
      <c r="B36" s="18" t="s">
        <v>46</v>
      </c>
      <c r="C36" s="8" t="s">
        <v>10</v>
      </c>
    </row>
    <row r="37" spans="2:3" x14ac:dyDescent="0.2">
      <c r="B37" s="9">
        <v>1</v>
      </c>
      <c r="C37" s="8" t="s">
        <v>47</v>
      </c>
    </row>
    <row r="38" spans="2:3" x14ac:dyDescent="0.2">
      <c r="B38" s="9">
        <v>2</v>
      </c>
      <c r="C38" s="8" t="s">
        <v>53</v>
      </c>
    </row>
    <row r="39" spans="2:3" x14ac:dyDescent="0.2">
      <c r="B39" s="9">
        <v>3</v>
      </c>
      <c r="C39" s="8" t="s">
        <v>48</v>
      </c>
    </row>
    <row r="40" spans="2:3" x14ac:dyDescent="0.2">
      <c r="B40" s="9">
        <v>4</v>
      </c>
      <c r="C40" s="8" t="s">
        <v>51</v>
      </c>
    </row>
    <row r="41" spans="2:3" x14ac:dyDescent="0.2">
      <c r="B41" s="9">
        <v>5</v>
      </c>
      <c r="C41" s="25" t="s">
        <v>50</v>
      </c>
    </row>
    <row r="42" spans="2:3" x14ac:dyDescent="0.2">
      <c r="B42" s="9">
        <v>6</v>
      </c>
      <c r="C42" s="25" t="s">
        <v>52</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
  <sheetViews>
    <sheetView showGridLines="0" tabSelected="1" topLeftCell="A12" zoomScale="84" zoomScaleNormal="84" workbookViewId="0">
      <selection activeCell="J12" sqref="J12"/>
    </sheetView>
  </sheetViews>
  <sheetFormatPr baseColWidth="10" defaultColWidth="9.140625" defaultRowHeight="12.75" x14ac:dyDescent="0.2"/>
  <cols>
    <col min="1" max="1" width="26.5703125" style="4" bestFit="1" customWidth="1"/>
    <col min="2" max="2" width="27.5703125" bestFit="1" customWidth="1"/>
    <col min="3" max="3" width="14.7109375" customWidth="1"/>
    <col min="4" max="4" width="51" customWidth="1"/>
    <col min="5" max="5" width="19" customWidth="1"/>
    <col min="6" max="6" width="53.7109375" customWidth="1"/>
    <col min="7" max="7" width="31.42578125" bestFit="1" customWidth="1"/>
    <col min="8" max="8" width="13.425781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4" ht="27.75" customHeight="1" x14ac:dyDescent="0.2">
      <c r="A1" s="2" t="s">
        <v>24</v>
      </c>
      <c r="B1" s="15">
        <v>4</v>
      </c>
      <c r="C1" s="37" t="s">
        <v>25</v>
      </c>
      <c r="D1" s="38"/>
      <c r="F1" s="2" t="s">
        <v>26</v>
      </c>
      <c r="G1" s="6" t="s">
        <v>27</v>
      </c>
      <c r="H1" s="5">
        <f>COUNTIF(Formato!$L$10:$L$12,B1)</f>
        <v>0</v>
      </c>
      <c r="I1" s="39" t="s">
        <v>28</v>
      </c>
      <c r="J1" s="40"/>
      <c r="K1" s="40"/>
      <c r="L1" s="40"/>
    </row>
    <row r="2" spans="1:14" ht="29.25" customHeight="1" thickBot="1" x14ac:dyDescent="0.25">
      <c r="B2" s="16" t="str">
        <f>IF(B1&gt;0, CHOOSE(B1,"Enero", "Febrero", "Marzo", "Abril", "Mayo", "Junio", "Julio", "Agosto","Septiembre","Octubre","Noviembre","Diciembre"),"Escriba arriba número de mes a reportar")</f>
        <v>Abril</v>
      </c>
      <c r="F2" s="3"/>
      <c r="G2" s="7" t="s">
        <v>29</v>
      </c>
      <c r="H2" s="5">
        <f>COUNTIF(Formato!$M$10:$M$12,B1)</f>
        <v>0</v>
      </c>
      <c r="I2" s="39" t="s">
        <v>30</v>
      </c>
      <c r="J2" s="40"/>
      <c r="K2" s="40"/>
      <c r="L2" s="40"/>
    </row>
    <row r="3" spans="1:14" ht="18.75" thickBot="1" x14ac:dyDescent="0.25">
      <c r="A3" s="2" t="s">
        <v>31</v>
      </c>
      <c r="B3" s="15">
        <v>2025</v>
      </c>
      <c r="D3" s="3"/>
      <c r="E3" s="13"/>
      <c r="F3" s="12"/>
      <c r="M3" s="19" t="s">
        <v>32</v>
      </c>
      <c r="N3" s="27"/>
    </row>
    <row r="4" spans="1:14" ht="32.25" customHeight="1" x14ac:dyDescent="0.2">
      <c r="M4" s="20">
        <v>1</v>
      </c>
      <c r="N4" s="28" t="s">
        <v>33</v>
      </c>
    </row>
    <row r="5" spans="1:14" ht="77.25" thickBot="1" x14ac:dyDescent="0.25">
      <c r="F5" s="8"/>
      <c r="M5" s="21">
        <v>2</v>
      </c>
      <c r="N5" s="26" t="s">
        <v>34</v>
      </c>
    </row>
    <row r="6" spans="1:14" ht="18" customHeight="1" x14ac:dyDescent="0.25">
      <c r="A6" s="36" t="s">
        <v>35</v>
      </c>
      <c r="B6" s="36"/>
      <c r="C6" s="36"/>
      <c r="D6" s="36"/>
      <c r="E6" s="36"/>
      <c r="F6" s="36"/>
      <c r="G6" s="36"/>
      <c r="H6" s="36"/>
      <c r="I6" s="36"/>
    </row>
    <row r="7" spans="1:14" x14ac:dyDescent="0.2">
      <c r="D7" s="41" t="s">
        <v>60</v>
      </c>
      <c r="E7" s="41"/>
      <c r="F7" s="41"/>
    </row>
    <row r="9" spans="1:14" s="1" customFormat="1" ht="44.25" customHeight="1" thickBot="1" x14ac:dyDescent="0.25">
      <c r="A9" s="17" t="s">
        <v>49</v>
      </c>
      <c r="B9" s="17" t="s">
        <v>55</v>
      </c>
      <c r="C9" s="32" t="s">
        <v>36</v>
      </c>
      <c r="D9" s="17" t="s">
        <v>37</v>
      </c>
      <c r="E9" s="22" t="s">
        <v>20</v>
      </c>
      <c r="F9" s="22" t="s">
        <v>9</v>
      </c>
      <c r="G9" s="22" t="s">
        <v>38</v>
      </c>
      <c r="H9" s="24" t="s">
        <v>54</v>
      </c>
      <c r="I9" s="22" t="s">
        <v>39</v>
      </c>
      <c r="J9" s="23" t="s">
        <v>56</v>
      </c>
      <c r="K9" s="22" t="s">
        <v>40</v>
      </c>
      <c r="L9" s="14" t="s">
        <v>41</v>
      </c>
      <c r="M9" s="14" t="s">
        <v>42</v>
      </c>
    </row>
    <row r="10" spans="1:14" s="47" customFormat="1" ht="225" x14ac:dyDescent="0.2">
      <c r="A10" s="43">
        <v>241229425000036</v>
      </c>
      <c r="B10" s="44" t="s">
        <v>62</v>
      </c>
      <c r="C10" s="45">
        <v>45779</v>
      </c>
      <c r="D10" s="42" t="s">
        <v>63</v>
      </c>
      <c r="E10" s="44" t="s">
        <v>23</v>
      </c>
      <c r="F10" s="46" t="s">
        <v>16</v>
      </c>
      <c r="G10" s="45">
        <v>45793</v>
      </c>
      <c r="H10" s="45" t="s">
        <v>61</v>
      </c>
      <c r="I10" s="46">
        <v>0</v>
      </c>
      <c r="J10" s="46" t="s">
        <v>47</v>
      </c>
      <c r="K10" s="46">
        <v>0</v>
      </c>
      <c r="L10" s="31">
        <f>IF(Formato!$C10&lt;&gt;"",MONTH(C10),"")</f>
        <v>5</v>
      </c>
      <c r="M10" s="31">
        <f>IF(Formato!$G10&lt;&gt;"",MONTH(G10),"")</f>
        <v>5</v>
      </c>
    </row>
    <row r="11" spans="1:14" ht="409.5" x14ac:dyDescent="0.2">
      <c r="A11" s="43">
        <v>241229425000037</v>
      </c>
      <c r="B11" s="44" t="s">
        <v>64</v>
      </c>
      <c r="C11" s="45">
        <v>45789</v>
      </c>
      <c r="D11" s="42" t="s">
        <v>65</v>
      </c>
      <c r="E11" s="44" t="s">
        <v>23</v>
      </c>
      <c r="F11" s="46" t="s">
        <v>16</v>
      </c>
      <c r="G11" s="45">
        <v>45804</v>
      </c>
      <c r="H11" s="45" t="s">
        <v>61</v>
      </c>
      <c r="I11" s="46">
        <v>0</v>
      </c>
      <c r="J11" s="46" t="s">
        <v>47</v>
      </c>
      <c r="K11" s="46">
        <v>0</v>
      </c>
      <c r="L11" s="31">
        <f>IF(Formato!$C11&lt;&gt;"",MONTH(C11),"")</f>
        <v>5</v>
      </c>
      <c r="M11" s="31">
        <f>IF(Formato!$G11&lt;&gt;"",MONTH(G11),"")</f>
        <v>5</v>
      </c>
    </row>
    <row r="12" spans="1:14" ht="255" x14ac:dyDescent="0.2">
      <c r="A12" s="43">
        <v>241229425000038</v>
      </c>
      <c r="B12" s="44" t="s">
        <v>66</v>
      </c>
      <c r="C12" s="45">
        <v>45789</v>
      </c>
      <c r="D12" s="42" t="s">
        <v>67</v>
      </c>
      <c r="E12" s="44" t="s">
        <v>22</v>
      </c>
      <c r="F12" s="46" t="s">
        <v>57</v>
      </c>
      <c r="G12" s="45">
        <v>45813</v>
      </c>
      <c r="H12" s="45" t="s">
        <v>61</v>
      </c>
      <c r="I12" s="46">
        <v>0</v>
      </c>
      <c r="J12" s="46" t="s">
        <v>47</v>
      </c>
      <c r="K12" s="46">
        <v>0</v>
      </c>
      <c r="L12" s="31">
        <f>IF(Formato!$C12&lt;&gt;"",MONTH(C12),"")</f>
        <v>5</v>
      </c>
      <c r="M12" s="31">
        <f>IF(Formato!$G12&lt;&gt;"",MONTH(G12),"")</f>
        <v>6</v>
      </c>
    </row>
  </sheetData>
  <sheetProtection selectLockedCells="1"/>
  <mergeCells count="5">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12">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12">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12">
      <formula1>CMedios</formula1>
    </dataValidation>
  </dataValidations>
  <pageMargins left="0.74803149606299213" right="0.74803149606299213" top="0.98425196850393704" bottom="0.98425196850393704" header="0" footer="0"/>
  <pageSetup paperSize="5" scale="50"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Fundamentación</vt:lpstr>
      <vt:lpstr>Formato</vt:lpstr>
      <vt:lpstr>Formato!Área_de_impresión</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cp:lastPrinted>2025-02-10T17:19:50Z</cp:lastPrinted>
  <dcterms:created xsi:type="dcterms:W3CDTF">2017-10-19T22:18:57Z</dcterms:created>
  <dcterms:modified xsi:type="dcterms:W3CDTF">2025-06-05T19:35:48Z</dcterms:modified>
</cp:coreProperties>
</file>